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40" windowHeight="11295" activeTab="4"/>
  </bookViews>
  <sheets>
    <sheet name="目次" sheetId="7" r:id="rId1"/>
    <sheet name="55" sheetId="2" r:id="rId2"/>
    <sheet name="56" sheetId="4" r:id="rId3"/>
    <sheet name="57" sheetId="5" r:id="rId4"/>
    <sheet name="58" sheetId="6" r:id="rId5"/>
  </sheets>
  <definedNames>
    <definedName name="_xlnm.Print_Area" localSheetId="1">'55'!$A$1:$N$44</definedName>
  </definedNames>
  <calcPr calcId="162913" refMode="R1C1"/>
</workbook>
</file>

<file path=xl/calcChain.xml><?xml version="1.0" encoding="utf-8"?>
<calcChain xmlns="http://schemas.openxmlformats.org/spreadsheetml/2006/main">
  <c r="I12" i="4" l="1"/>
  <c r="G12" i="4"/>
  <c r="E12" i="4"/>
  <c r="I11" i="4"/>
  <c r="G11" i="4"/>
  <c r="E11" i="4"/>
  <c r="I10" i="4"/>
  <c r="G10" i="4"/>
  <c r="E10" i="4"/>
  <c r="I9" i="4"/>
  <c r="G9" i="4"/>
  <c r="E9" i="4"/>
  <c r="E8" i="4" l="1"/>
  <c r="G8" i="4"/>
  <c r="I8" i="4"/>
  <c r="I13" i="4" l="1"/>
  <c r="G13" i="4"/>
  <c r="E13" i="4"/>
</calcChain>
</file>

<file path=xl/sharedStrings.xml><?xml version="1.0" encoding="utf-8"?>
<sst xmlns="http://schemas.openxmlformats.org/spreadsheetml/2006/main" count="329" uniqueCount="154">
  <si>
    <t>従業者数</t>
    <rPh sb="0" eb="3">
      <t>ジュウギョウシャ</t>
    </rPh>
    <rPh sb="3" eb="4">
      <t>スウ</t>
    </rPh>
    <phoneticPr fontId="2"/>
  </si>
  <si>
    <t>現金給与</t>
    <rPh sb="0" eb="2">
      <t>ゲンキン</t>
    </rPh>
    <rPh sb="2" eb="4">
      <t>キュウヨ</t>
    </rPh>
    <phoneticPr fontId="2"/>
  </si>
  <si>
    <t>原 材 料</t>
    <rPh sb="0" eb="1">
      <t>ハラ</t>
    </rPh>
    <rPh sb="2" eb="3">
      <t>ザイ</t>
    </rPh>
    <rPh sb="4" eb="5">
      <t>リョウ</t>
    </rPh>
    <phoneticPr fontId="2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</si>
  <si>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2"/>
  </si>
  <si>
    <t>計</t>
    <rPh sb="0" eb="1">
      <t>ケイ</t>
    </rPh>
    <phoneticPr fontId="2"/>
  </si>
  <si>
    <t>内従業者</t>
    <rPh sb="0" eb="1">
      <t>ウチ</t>
    </rPh>
    <rPh sb="1" eb="4">
      <t>ジュウギョウシャ</t>
    </rPh>
    <phoneticPr fontId="2"/>
  </si>
  <si>
    <t>内従業者</t>
    <rPh sb="0" eb="1">
      <t>ウチ</t>
    </rPh>
    <rPh sb="1" eb="3">
      <t>ジュウギョウ</t>
    </rPh>
    <rPh sb="3" eb="4">
      <t>シャ</t>
    </rPh>
    <phoneticPr fontId="2"/>
  </si>
  <si>
    <t>総　　額</t>
    <rPh sb="0" eb="1">
      <t>フサ</t>
    </rPh>
    <rPh sb="3" eb="4">
      <t>ガク</t>
    </rPh>
    <phoneticPr fontId="2"/>
  </si>
  <si>
    <t>使用額等</t>
    <phoneticPr fontId="2"/>
  </si>
  <si>
    <t>内その他</t>
    <rPh sb="0" eb="1">
      <t>ウチ</t>
    </rPh>
    <rPh sb="3" eb="4">
      <t>タ</t>
    </rPh>
    <phoneticPr fontId="2"/>
  </si>
  <si>
    <t>30人～299人</t>
    <phoneticPr fontId="2"/>
  </si>
  <si>
    <t>300人以上</t>
  </si>
  <si>
    <t>収 入 額</t>
    <rPh sb="0" eb="1">
      <t>オサム</t>
    </rPh>
    <rPh sb="2" eb="3">
      <t>イ</t>
    </rPh>
    <rPh sb="4" eb="5">
      <t>ガク</t>
    </rPh>
    <phoneticPr fontId="2"/>
  </si>
  <si>
    <t>（人）</t>
    <rPh sb="1" eb="2">
      <t>ヒト</t>
    </rPh>
    <phoneticPr fontId="2"/>
  </si>
  <si>
    <t>（万円）</t>
    <rPh sb="1" eb="3">
      <t>マンエン</t>
    </rPh>
    <phoneticPr fontId="2"/>
  </si>
  <si>
    <t>食料品製造業</t>
  </si>
  <si>
    <t>飲料・たばこ・飼料製造業</t>
  </si>
  <si>
    <t>繊維工業</t>
  </si>
  <si>
    <t>家具・装備品製造業</t>
  </si>
  <si>
    <t>パルプ・紙・紙加工品製造業</t>
  </si>
  <si>
    <t>印刷・同関連業</t>
  </si>
  <si>
    <t>プラスチック製品製造業（別掲を除く）</t>
  </si>
  <si>
    <t>ゴム製品製造業</t>
  </si>
  <si>
    <t>窯業・土石製品製造業</t>
  </si>
  <si>
    <t>鉄鋼業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</si>
  <si>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</si>
  <si>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</si>
  <si>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</si>
  <si>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</si>
  <si>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</si>
  <si>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</si>
  <si>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</si>
  <si>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</si>
  <si>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</si>
  <si>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年</t>
    <rPh sb="0" eb="1">
      <t>ネン</t>
    </rPh>
    <phoneticPr fontId="1"/>
  </si>
  <si>
    <t>化学工業</t>
  </si>
  <si>
    <t>従　　　　業　　　　者　　　　規　　　　模　　　　別</t>
    <rPh sb="0" eb="1">
      <t>ジュウ</t>
    </rPh>
    <rPh sb="5" eb="6">
      <t>ギョウ</t>
    </rPh>
    <rPh sb="10" eb="11">
      <t>シャ</t>
    </rPh>
    <rPh sb="15" eb="16">
      <t>キ</t>
    </rPh>
    <rPh sb="20" eb="21">
      <t>ボ</t>
    </rPh>
    <rPh sb="25" eb="26">
      <t>ベツ</t>
    </rPh>
    <phoneticPr fontId="2"/>
  </si>
  <si>
    <t>4人～29人</t>
    <rPh sb="1" eb="2">
      <t>ニン</t>
    </rPh>
    <rPh sb="5" eb="6">
      <t>ニン</t>
    </rPh>
    <phoneticPr fontId="2"/>
  </si>
  <si>
    <t>30人以上</t>
    <rPh sb="2" eb="5">
      <t>ニンイジョウ</t>
    </rPh>
    <phoneticPr fontId="2"/>
  </si>
  <si>
    <t>会　社</t>
    <rPh sb="0" eb="1">
      <t>カイ</t>
    </rPh>
    <rPh sb="2" eb="3">
      <t>シャ</t>
    </rPh>
    <phoneticPr fontId="2"/>
  </si>
  <si>
    <t>組合･その</t>
    <rPh sb="0" eb="2">
      <t>クミアイ</t>
    </rPh>
    <phoneticPr fontId="2"/>
  </si>
  <si>
    <t>個　人</t>
    <rPh sb="0" eb="1">
      <t>コ</t>
    </rPh>
    <rPh sb="2" eb="3">
      <t>ジン</t>
    </rPh>
    <phoneticPr fontId="2"/>
  </si>
  <si>
    <t>4人～</t>
    <rPh sb="1" eb="2">
      <t>ニン</t>
    </rPh>
    <phoneticPr fontId="2"/>
  </si>
  <si>
    <t>10人～</t>
    <rPh sb="2" eb="3">
      <t>ニン</t>
    </rPh>
    <phoneticPr fontId="2"/>
  </si>
  <si>
    <t>20人～</t>
    <rPh sb="2" eb="3">
      <t>ニン</t>
    </rPh>
    <phoneticPr fontId="2"/>
  </si>
  <si>
    <t>30人～</t>
    <rPh sb="2" eb="3">
      <t>ニン</t>
    </rPh>
    <phoneticPr fontId="2"/>
  </si>
  <si>
    <t>50人～</t>
    <rPh sb="2" eb="3">
      <t>ニン</t>
    </rPh>
    <phoneticPr fontId="2"/>
  </si>
  <si>
    <t>100人～</t>
    <rPh sb="3" eb="4">
      <t>ニン</t>
    </rPh>
    <phoneticPr fontId="2"/>
  </si>
  <si>
    <t>300人</t>
    <rPh sb="3" eb="4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</si>
  <si>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</si>
  <si>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</si>
  <si>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他の法人</t>
    <rPh sb="0" eb="1">
      <t>タ</t>
    </rPh>
    <rPh sb="2" eb="4">
      <t>ホウジン</t>
    </rPh>
    <phoneticPr fontId="2"/>
  </si>
  <si>
    <t>9人</t>
    <rPh sb="1" eb="2">
      <t>ニン</t>
    </rPh>
    <phoneticPr fontId="2"/>
  </si>
  <si>
    <t>19人</t>
    <rPh sb="2" eb="3">
      <t>ニン</t>
    </rPh>
    <phoneticPr fontId="2"/>
  </si>
  <si>
    <t>29人</t>
    <rPh sb="2" eb="3">
      <t>ニン</t>
    </rPh>
    <phoneticPr fontId="2"/>
  </si>
  <si>
    <t>49人</t>
    <rPh sb="2" eb="3">
      <t>ニン</t>
    </rPh>
    <phoneticPr fontId="2"/>
  </si>
  <si>
    <t>99人</t>
    <rPh sb="2" eb="3">
      <t>ニン</t>
    </rPh>
    <phoneticPr fontId="2"/>
  </si>
  <si>
    <t>299人</t>
    <rPh sb="3" eb="4">
      <t>ニン</t>
    </rPh>
    <phoneticPr fontId="2"/>
  </si>
  <si>
    <t>以上</t>
    <rPh sb="0" eb="2">
      <t>イジョウ</t>
    </rPh>
    <phoneticPr fontId="2"/>
  </si>
  <si>
    <t>パート・アルバイト等</t>
    <rPh sb="9" eb="10">
      <t>トウ</t>
    </rPh>
    <phoneticPr fontId="2"/>
  </si>
  <si>
    <t>男</t>
    <rPh sb="0" eb="1">
      <t>オトコ</t>
    </rPh>
    <phoneticPr fontId="18"/>
  </si>
  <si>
    <t>女</t>
    <rPh sb="0" eb="1">
      <t>オンナ</t>
    </rPh>
    <phoneticPr fontId="18"/>
  </si>
  <si>
    <t>対前回
増減率</t>
    <phoneticPr fontId="1"/>
  </si>
  <si>
    <t>%</t>
    <phoneticPr fontId="1"/>
  </si>
  <si>
    <t>平　成</t>
    <rPh sb="0" eb="1">
      <t>ヒラ</t>
    </rPh>
    <rPh sb="2" eb="3">
      <t>シゲル</t>
    </rPh>
    <phoneticPr fontId="2"/>
  </si>
  <si>
    <t>Ⅶ　工　　　業</t>
    <rPh sb="2" eb="3">
      <t>コウ</t>
    </rPh>
    <rPh sb="6" eb="7">
      <t>ギョウ</t>
    </rPh>
    <phoneticPr fontId="4"/>
  </si>
  <si>
    <t>経　営　組　織　別</t>
    <rPh sb="0" eb="1">
      <t>キョウ</t>
    </rPh>
    <rPh sb="2" eb="3">
      <t>エイ</t>
    </rPh>
    <rPh sb="4" eb="5">
      <t>クミ</t>
    </rPh>
    <rPh sb="6" eb="7">
      <t>オリ</t>
    </rPh>
    <rPh sb="8" eb="9">
      <t>ベツ</t>
    </rPh>
    <phoneticPr fontId="2"/>
  </si>
  <si>
    <t>年次
・
産業分類</t>
    <rPh sb="0" eb="2">
      <t>ネンジ</t>
    </rPh>
    <rPh sb="5" eb="7">
      <t>サンギョウ</t>
    </rPh>
    <rPh sb="7" eb="9">
      <t>ブンルイ</t>
    </rPh>
    <phoneticPr fontId="2"/>
  </si>
  <si>
    <t>1)</t>
    <phoneticPr fontId="1"/>
  </si>
  <si>
    <t>　　　　事　業　所　数     2)</t>
    <rPh sb="4" eb="5">
      <t>コト</t>
    </rPh>
    <rPh sb="6" eb="7">
      <t>ギョウ</t>
    </rPh>
    <rPh sb="8" eb="9">
      <t>ショ</t>
    </rPh>
    <rPh sb="10" eb="11">
      <t>スウ</t>
    </rPh>
    <phoneticPr fontId="2"/>
  </si>
  <si>
    <t>2)</t>
    <phoneticPr fontId="1"/>
  </si>
  <si>
    <t>…</t>
  </si>
  <si>
    <t>年次　　1)</t>
    <rPh sb="0" eb="2">
      <t>ネンジ</t>
    </rPh>
    <phoneticPr fontId="2"/>
  </si>
  <si>
    <t>事業所数
2)</t>
    <rPh sb="0" eb="3">
      <t>ジギョウショ</t>
    </rPh>
    <rPh sb="3" eb="4">
      <t>スウ</t>
    </rPh>
    <phoneticPr fontId="2"/>
  </si>
  <si>
    <t>従業者数
2)</t>
    <rPh sb="0" eb="3">
      <t>ジュウギョウシャ</t>
    </rPh>
    <rPh sb="3" eb="4">
      <t>スウ</t>
    </rPh>
    <phoneticPr fontId="2"/>
  </si>
  <si>
    <t>年
1)</t>
    <rPh sb="0" eb="1">
      <t>ネン</t>
    </rPh>
    <phoneticPr fontId="1"/>
  </si>
  <si>
    <t>事　　　　　　　　業　　　　　　　　所　　　　　　　　数        2)</t>
    <rPh sb="0" eb="1">
      <t>コト</t>
    </rPh>
    <rPh sb="9" eb="10">
      <t>ギョウ</t>
    </rPh>
    <rPh sb="18" eb="19">
      <t>ショ</t>
    </rPh>
    <rPh sb="27" eb="28">
      <t>スウ</t>
    </rPh>
    <phoneticPr fontId="2"/>
  </si>
  <si>
    <t>従　　　　　業　　　　　者　　　　　数　　　　（人）  2)</t>
    <rPh sb="0" eb="1">
      <t>ジュウ</t>
    </rPh>
    <rPh sb="6" eb="7">
      <t>ギョウ</t>
    </rPh>
    <rPh sb="12" eb="13">
      <t>シャ</t>
    </rPh>
    <rPh sb="18" eb="19">
      <t>カズ</t>
    </rPh>
    <rPh sb="24" eb="25">
      <t>ニン</t>
    </rPh>
    <phoneticPr fontId="2"/>
  </si>
  <si>
    <t>事業所数
2)</t>
    <rPh sb="0" eb="1">
      <t>コト</t>
    </rPh>
    <rPh sb="1" eb="2">
      <t>ギョウ</t>
    </rPh>
    <rPh sb="2" eb="3">
      <t>ショ</t>
    </rPh>
    <rPh sb="3" eb="4">
      <t>スウ</t>
    </rPh>
    <phoneticPr fontId="2"/>
  </si>
  <si>
    <t>X</t>
  </si>
  <si>
    <t xml:space="preserve">… </t>
  </si>
  <si>
    <t>09</t>
  </si>
  <si>
    <t>10</t>
  </si>
  <si>
    <t>11</t>
  </si>
  <si>
    <t>12</t>
  </si>
  <si>
    <t>木材・木製品製造業（家具を除く）</t>
  </si>
  <si>
    <t>13</t>
  </si>
  <si>
    <t>14</t>
  </si>
  <si>
    <t>15</t>
  </si>
  <si>
    <t>16</t>
  </si>
  <si>
    <t>18</t>
  </si>
  <si>
    <t>19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</si>
  <si>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</si>
  <si>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</si>
  <si>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</si>
  <si>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</si>
  <si>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</si>
  <si>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</si>
  <si>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</si>
  <si>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</si>
  <si>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</si>
  <si>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</si>
  <si>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</si>
  <si>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平成</t>
    <rPh sb="0" eb="2">
      <t>ヘイセイ</t>
    </rPh>
    <phoneticPr fontId="1"/>
  </si>
  <si>
    <t>2)</t>
    <phoneticPr fontId="1"/>
  </si>
  <si>
    <t>個人事業主及び
無給家族従業者
(A)</t>
    <rPh sb="0" eb="2">
      <t>コジン</t>
    </rPh>
    <rPh sb="2" eb="5">
      <t>ジギョウヌシ</t>
    </rPh>
    <rPh sb="5" eb="6">
      <t>オヨ</t>
    </rPh>
    <phoneticPr fontId="2"/>
  </si>
  <si>
    <t>常　用　労　働　</t>
    <rPh sb="0" eb="1">
      <t>ツネ</t>
    </rPh>
    <rPh sb="2" eb="3">
      <t>ヨウ</t>
    </rPh>
    <rPh sb="4" eb="5">
      <t>ロウ</t>
    </rPh>
    <rPh sb="6" eb="7">
      <t>ハタラキ</t>
    </rPh>
    <phoneticPr fontId="21"/>
  </si>
  <si>
    <t>者 (B)</t>
  </si>
  <si>
    <t>臨時雇用者（常用雇用者に含まれている以外のパート、アルバイト等を含む）</t>
    <rPh sb="0" eb="2">
      <t>リンジ</t>
    </rPh>
    <rPh sb="2" eb="5">
      <t>コヨウシャ</t>
    </rPh>
    <rPh sb="6" eb="8">
      <t>ジョウヨウ</t>
    </rPh>
    <rPh sb="8" eb="11">
      <t>コヨウシャ</t>
    </rPh>
    <rPh sb="12" eb="13">
      <t>フク</t>
    </rPh>
    <rPh sb="18" eb="20">
      <t>イガイ</t>
    </rPh>
    <rPh sb="30" eb="31">
      <t>トウ</t>
    </rPh>
    <rPh sb="32" eb="33">
      <t>フク</t>
    </rPh>
    <phoneticPr fontId="2"/>
  </si>
  <si>
    <t>別経営の事業所へ出向又は派遣している人（送出者）(C)</t>
    <rPh sb="0" eb="1">
      <t>ベツ</t>
    </rPh>
    <rPh sb="1" eb="3">
      <t>ケイエイ</t>
    </rPh>
    <rPh sb="4" eb="7">
      <t>ジギョウショ</t>
    </rPh>
    <rPh sb="8" eb="10">
      <t>シュッコウ</t>
    </rPh>
    <rPh sb="10" eb="11">
      <t>マタ</t>
    </rPh>
    <rPh sb="12" eb="14">
      <t>ハケン</t>
    </rPh>
    <rPh sb="18" eb="19">
      <t>ヒト</t>
    </rPh>
    <rPh sb="20" eb="22">
      <t>ソウシュツ</t>
    </rPh>
    <rPh sb="22" eb="23">
      <t>シャ</t>
    </rPh>
    <phoneticPr fontId="21"/>
  </si>
  <si>
    <r>
      <t xml:space="preserve">有給役員
</t>
    </r>
    <r>
      <rPr>
        <sz val="7"/>
        <rFont val="ＭＳ 明朝"/>
        <family val="1"/>
        <charset val="128"/>
      </rPr>
      <t>（無給役員を除く）</t>
    </r>
    <r>
      <rPr>
        <sz val="6"/>
        <rFont val="ＭＳ 明朝"/>
        <family val="1"/>
        <charset val="128"/>
      </rPr>
      <t xml:space="preserve">
</t>
    </r>
    <rPh sb="0" eb="2">
      <t>ユウキュウ</t>
    </rPh>
    <rPh sb="2" eb="4">
      <t>ヤクイン</t>
    </rPh>
    <phoneticPr fontId="2"/>
  </si>
  <si>
    <t xml:space="preserve">常　用　雇  </t>
    <rPh sb="0" eb="1">
      <t>ツネ</t>
    </rPh>
    <rPh sb="2" eb="3">
      <t>ヨウ</t>
    </rPh>
    <rPh sb="4" eb="5">
      <t>ヤトイ</t>
    </rPh>
    <phoneticPr fontId="2"/>
  </si>
  <si>
    <t>出向・派遣
受入者</t>
    <rPh sb="0" eb="2">
      <t>シュッコウ</t>
    </rPh>
    <rPh sb="3" eb="5">
      <t>ハケン</t>
    </rPh>
    <rPh sb="6" eb="7">
      <t>ウ</t>
    </rPh>
    <rPh sb="7" eb="8">
      <t>イ</t>
    </rPh>
    <rPh sb="8" eb="9">
      <t>シャ</t>
    </rPh>
    <phoneticPr fontId="2"/>
  </si>
  <si>
    <t>正社員、正職員</t>
    <rPh sb="0" eb="3">
      <t>セイシャイン</t>
    </rPh>
    <rPh sb="4" eb="7">
      <t>セイショクイン</t>
    </rPh>
    <phoneticPr fontId="2"/>
  </si>
  <si>
    <t>　</t>
    <phoneticPr fontId="2"/>
  </si>
  <si>
    <t>　用　者</t>
    <phoneticPr fontId="2"/>
  </si>
  <si>
    <r>
      <t xml:space="preserve">従業者数
合　　計
</t>
    </r>
    <r>
      <rPr>
        <sz val="8"/>
        <rFont val="ＭＳ 明朝"/>
        <family val="1"/>
        <charset val="128"/>
      </rPr>
      <t xml:space="preserve">(A＋B－C）
</t>
    </r>
    <r>
      <rPr>
        <sz val="10"/>
        <rFont val="ＭＳ 明朝"/>
        <family val="1"/>
        <charset val="128"/>
      </rPr>
      <t>2)</t>
    </r>
    <rPh sb="0" eb="3">
      <t>ジュウギョウシャ</t>
    </rPh>
    <rPh sb="3" eb="4">
      <t>スウ</t>
    </rPh>
    <rPh sb="5" eb="6">
      <t>ゴウ</t>
    </rPh>
    <rPh sb="8" eb="9">
      <t>ケイ</t>
    </rPh>
    <phoneticPr fontId="2"/>
  </si>
  <si>
    <t>年</t>
    <rPh sb="0" eb="1">
      <t>ネン</t>
    </rPh>
    <phoneticPr fontId="1"/>
  </si>
  <si>
    <t>令和　元</t>
    <rPh sb="0" eb="2">
      <t>レイワ</t>
    </rPh>
    <rPh sb="3" eb="4">
      <t>ガン</t>
    </rPh>
    <phoneticPr fontId="1"/>
  </si>
  <si>
    <t>17</t>
  </si>
  <si>
    <t>石油製品・石炭製品製造業</t>
  </si>
  <si>
    <t>23</t>
  </si>
  <si>
    <t>非鉄金属製造業</t>
    <rPh sb="0" eb="2">
      <t>ヒテツ</t>
    </rPh>
    <rPh sb="2" eb="4">
      <t>キンゾク</t>
    </rPh>
    <rPh sb="4" eb="7">
      <t>セイゾウギョウ</t>
    </rPh>
    <phoneticPr fontId="1"/>
  </si>
  <si>
    <t>元</t>
    <rPh sb="0" eb="1">
      <t>ガン</t>
    </rPh>
    <phoneticPr fontId="1"/>
  </si>
  <si>
    <t>令　和</t>
    <rPh sb="0" eb="1">
      <t>レイ</t>
    </rPh>
    <rPh sb="2" eb="3">
      <t>カズ</t>
    </rPh>
    <phoneticPr fontId="1"/>
  </si>
  <si>
    <t>令和</t>
    <rPh sb="0" eb="2">
      <t>レイワ</t>
    </rPh>
    <phoneticPr fontId="1"/>
  </si>
  <si>
    <t>-</t>
  </si>
  <si>
    <t>3)</t>
    <phoneticPr fontId="1"/>
  </si>
  <si>
    <t>付加価値額</t>
    <rPh sb="0" eb="4">
      <t>フカカチ</t>
    </rPh>
    <rPh sb="4" eb="5">
      <t>ガク</t>
    </rPh>
    <phoneticPr fontId="2"/>
  </si>
  <si>
    <t>3)</t>
    <phoneticPr fontId="1"/>
  </si>
  <si>
    <t>従業者29人以下は祖付加価値額である。</t>
    <rPh sb="0" eb="2">
      <t>ジュウギョウ</t>
    </rPh>
    <rPh sb="2" eb="3">
      <t>シャ</t>
    </rPh>
    <rPh sb="5" eb="6">
      <t>ニン</t>
    </rPh>
    <rPh sb="6" eb="8">
      <t>イカ</t>
    </rPh>
    <rPh sb="9" eb="10">
      <t>ソ</t>
    </rPh>
    <rPh sb="10" eb="12">
      <t>フカ</t>
    </rPh>
    <rPh sb="12" eb="14">
      <t>カチ</t>
    </rPh>
    <rPh sb="14" eb="15">
      <t>ガク</t>
    </rPh>
    <phoneticPr fontId="1"/>
  </si>
  <si>
    <r>
      <rPr>
        <sz val="9"/>
        <rFont val="ＭＳ 明朝"/>
        <family val="1"/>
        <charset val="128"/>
      </rPr>
      <t>製造品出荷額等</t>
    </r>
    <r>
      <rPr>
        <sz val="10"/>
        <rFont val="ＭＳ 明朝"/>
        <family val="1"/>
        <charset val="128"/>
      </rPr>
      <t xml:space="preserve">
（百万円）</t>
    </r>
    <rPh sb="0" eb="3">
      <t>セイゾウヒン</t>
    </rPh>
    <rPh sb="3" eb="5">
      <t>シュッカ</t>
    </rPh>
    <rPh sb="5" eb="6">
      <t>ガク</t>
    </rPh>
    <rPh sb="6" eb="7">
      <t>トウ</t>
    </rPh>
    <rPh sb="9" eb="10">
      <t>ヒャク</t>
    </rPh>
    <rPh sb="10" eb="11">
      <t>マン</t>
    </rPh>
    <rPh sb="11" eb="12">
      <t>エン</t>
    </rPh>
    <phoneticPr fontId="2"/>
  </si>
  <si>
    <t>55  産業中分類別事業所数、従業者数、現金給与総額、原材料使用額等、製造品出荷額等及び付加価値額(従業者4人以上の事業所)</t>
    <phoneticPr fontId="1"/>
  </si>
  <si>
    <t>56　伊達市工業の推移（従業者４人以上の事業所）</t>
    <rPh sb="3" eb="5">
      <t>ダテ</t>
    </rPh>
    <rPh sb="5" eb="6">
      <t>シ</t>
    </rPh>
    <rPh sb="6" eb="8">
      <t>コウギョウ</t>
    </rPh>
    <rPh sb="9" eb="11">
      <t>スイイ</t>
    </rPh>
    <phoneticPr fontId="2"/>
  </si>
  <si>
    <t>57　経営組織、従業者規模別事業所数、従業者数（従業者４人以上の事業所）</t>
    <rPh sb="3" eb="5">
      <t>ケイエイ</t>
    </rPh>
    <rPh sb="5" eb="7">
      <t>ソシキ</t>
    </rPh>
    <rPh sb="8" eb="11">
      <t>ジュウギョウシャ</t>
    </rPh>
    <rPh sb="11" eb="14">
      <t>キボベツ</t>
    </rPh>
    <rPh sb="14" eb="17">
      <t>ジギョウショ</t>
    </rPh>
    <rPh sb="17" eb="18">
      <t>スウ</t>
    </rPh>
    <rPh sb="19" eb="22">
      <t>ジュウギョウシャ</t>
    </rPh>
    <rPh sb="22" eb="23">
      <t>スウ</t>
    </rPh>
    <phoneticPr fontId="2"/>
  </si>
  <si>
    <t>58　従業者数内訳（従業者４人以上の事業所）</t>
    <rPh sb="3" eb="6">
      <t>ジュウギョウシャ</t>
    </rPh>
    <rPh sb="6" eb="7">
      <t>スウ</t>
    </rPh>
    <rPh sb="7" eb="9">
      <t>ウチワケ</t>
    </rPh>
    <phoneticPr fontId="2"/>
  </si>
  <si>
    <t>平成　30</t>
    <rPh sb="0" eb="2">
      <t>ヘイセイ</t>
    </rPh>
    <phoneticPr fontId="1"/>
  </si>
  <si>
    <t>「令和2年」の数値は「令和3年経済センサス―活動調査」、「令和3年,令和4年」の数値は「経済構造実態調査」、その他の年次の数値は「工業統計調査」の数値である。</t>
    <rPh sb="1" eb="3">
      <t>レイワ</t>
    </rPh>
    <rPh sb="4" eb="5">
      <t>ネン</t>
    </rPh>
    <rPh sb="7" eb="9">
      <t>スウチ</t>
    </rPh>
    <rPh sb="11" eb="13">
      <t>レイワ</t>
    </rPh>
    <rPh sb="14" eb="15">
      <t>ネン</t>
    </rPh>
    <rPh sb="15" eb="17">
      <t>ケイザイ</t>
    </rPh>
    <rPh sb="21" eb="26">
      <t>ーカツドウチョウサ</t>
    </rPh>
    <rPh sb="29" eb="31">
      <t>レイワ</t>
    </rPh>
    <rPh sb="32" eb="33">
      <t>ネン</t>
    </rPh>
    <rPh sb="34" eb="36">
      <t>レイワ</t>
    </rPh>
    <rPh sb="37" eb="38">
      <t>ネン</t>
    </rPh>
    <rPh sb="40" eb="42">
      <t>スウチ</t>
    </rPh>
    <rPh sb="44" eb="46">
      <t>ケイザイ</t>
    </rPh>
    <rPh sb="46" eb="48">
      <t>コウゾウ</t>
    </rPh>
    <rPh sb="48" eb="50">
      <t>ジッタイ</t>
    </rPh>
    <rPh sb="50" eb="52">
      <t>チョウサ</t>
    </rPh>
    <rPh sb="56" eb="57">
      <t>タ</t>
    </rPh>
    <rPh sb="58" eb="60">
      <t>ネンジ</t>
    </rPh>
    <rPh sb="61" eb="63">
      <t>スウチ</t>
    </rPh>
    <rPh sb="65" eb="67">
      <t>コウギョウ</t>
    </rPh>
    <rPh sb="67" eb="69">
      <t>トウケイ</t>
    </rPh>
    <rPh sb="69" eb="71">
      <t>チョウサ</t>
    </rPh>
    <rPh sb="73" eb="75">
      <t>スウチ</t>
    </rPh>
    <phoneticPr fontId="1"/>
  </si>
  <si>
    <t>事業所数、従業者数については、「平成30年」の数値は令和元年6月1日現在、「令和元年」の数値は令和2年6月1日現在、</t>
    <rPh sb="0" eb="3">
      <t>ジギョウショ</t>
    </rPh>
    <rPh sb="3" eb="4">
      <t>スウ</t>
    </rPh>
    <rPh sb="5" eb="8">
      <t>ジュウギョウシャ</t>
    </rPh>
    <rPh sb="8" eb="9">
      <t>スウ</t>
    </rPh>
    <phoneticPr fontId="1"/>
  </si>
  <si>
    <t>「令和2年」の数値は令和3年6月1日現在、「令和3年」の数値は令和4年6月1日現在、「令和4年」の数値は令和5年6月1日現在の数値である。</t>
    <rPh sb="1" eb="3">
      <t>レイワ</t>
    </rPh>
    <rPh sb="4" eb="5">
      <t>ネン</t>
    </rPh>
    <rPh sb="7" eb="9">
      <t>スウチ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ゲンザイ</t>
    </rPh>
    <rPh sb="22" eb="24">
      <t>レイワ</t>
    </rPh>
    <rPh sb="25" eb="26">
      <t>ネン</t>
    </rPh>
    <rPh sb="28" eb="30">
      <t>スウチ</t>
    </rPh>
    <rPh sb="31" eb="33">
      <t>レイワ</t>
    </rPh>
    <rPh sb="34" eb="35">
      <t>ネン</t>
    </rPh>
    <rPh sb="36" eb="37">
      <t>ガツ</t>
    </rPh>
    <rPh sb="38" eb="39">
      <t>ニチ</t>
    </rPh>
    <rPh sb="39" eb="41">
      <t>ゲンザイ</t>
    </rPh>
    <phoneticPr fontId="1"/>
  </si>
  <si>
    <t>事業所数、従業者数については、「平成30年」の数値は令和元年6月1日現在、「令和元年」の数値は令和2年6月1日現在、「令和2年」の数値は令和3年6月1日現在、「令和3年」の数値は令和4年6月1日現在、「令和4年」の数値は令和5年6月1日現在、の数値である。</t>
    <rPh sb="0" eb="3">
      <t>ジギョウショ</t>
    </rPh>
    <rPh sb="3" eb="4">
      <t>スウ</t>
    </rPh>
    <rPh sb="5" eb="6">
      <t>ジュウ</t>
    </rPh>
    <rPh sb="6" eb="9">
      <t>ギョウシャスウ</t>
    </rPh>
    <rPh sb="16" eb="18">
      <t>ヘイセイ</t>
    </rPh>
    <rPh sb="20" eb="21">
      <t>ネン</t>
    </rPh>
    <rPh sb="23" eb="25">
      <t>スウチ</t>
    </rPh>
    <rPh sb="26" eb="28">
      <t>レイワ</t>
    </rPh>
    <rPh sb="28" eb="30">
      <t>ガンネン</t>
    </rPh>
    <rPh sb="31" eb="32">
      <t>ガツ</t>
    </rPh>
    <rPh sb="32" eb="34">
      <t>ツイタチ</t>
    </rPh>
    <rPh sb="34" eb="36">
      <t>ゲンザイ</t>
    </rPh>
    <rPh sb="101" eb="103">
      <t>レイワ</t>
    </rPh>
    <rPh sb="110" eb="112">
      <t>レイワ</t>
    </rPh>
    <phoneticPr fontId="1"/>
  </si>
  <si>
    <t>事業所数、従業者数については、「平成30年」の数値は令和元年6月1日現在、「令和元年」の数値は令和2年6月1日現在、「令和2年」の数値は令和3年6月1日現在、「令和3年」の数値は令和4年6月1日現在、「令和4年」の数値は令和5年6月1日現在、の数値である。</t>
    <rPh sb="101" eb="103">
      <t>レイワ</t>
    </rPh>
    <rPh sb="110" eb="112">
      <t>レイワ</t>
    </rPh>
    <phoneticPr fontId="1"/>
  </si>
  <si>
    <t>‐</t>
  </si>
  <si>
    <t>事業所数、従業者数については、「平成30年」の数値は令和元年6月1日現在、「令和元年」の数値は令和2年6月1日現在、「令和2年」の数値は令和3年6月1日現在、「令和3年」の数値は令和4年6月1日現在、
「令和4年」の数値は令和5年6月1日現在、の数値である。</t>
    <rPh sb="102" eb="104">
      <t>レイワ</t>
    </rPh>
    <rPh sb="111" eb="113">
      <t>レイワ</t>
    </rPh>
    <phoneticPr fontId="1"/>
  </si>
  <si>
    <t>資　料　　福島県統計課編「工業統計調査結果報告書」、「福島県の工業」</t>
    <rPh sb="0" eb="1">
      <t>シ</t>
    </rPh>
    <rPh sb="2" eb="3">
      <t>リョウ</t>
    </rPh>
    <phoneticPr fontId="1"/>
  </si>
  <si>
    <t>　資　料　　工業統計調査、経済センサス活動調査、福島県統計課編「福島県の工業」</t>
    <rPh sb="1" eb="2">
      <t>シ</t>
    </rPh>
    <rPh sb="3" eb="4">
      <t>リョウ</t>
    </rPh>
    <rPh sb="6" eb="8">
      <t>コウギョウ</t>
    </rPh>
    <rPh sb="8" eb="10">
      <t>トウケイ</t>
    </rPh>
    <rPh sb="10" eb="12">
      <t>チョウサ</t>
    </rPh>
    <rPh sb="13" eb="15">
      <t>ケイザイ</t>
    </rPh>
    <rPh sb="19" eb="21">
      <t>カツドウ</t>
    </rPh>
    <rPh sb="21" eb="23">
      <t>チョウサ</t>
    </rPh>
    <phoneticPr fontId="1"/>
  </si>
  <si>
    <t>　資　料　　工業統計調査、経済センサス活動調査、福島県統計課編「福島県の工業」</t>
    <rPh sb="1" eb="2">
      <t>シ</t>
    </rPh>
    <rPh sb="3" eb="4">
      <t>リョウ</t>
    </rPh>
    <rPh sb="6" eb="8">
      <t>コウギョウ</t>
    </rPh>
    <rPh sb="8" eb="10">
      <t>トウケイ</t>
    </rPh>
    <rPh sb="10" eb="12">
      <t>チョウサ</t>
    </rPh>
    <rPh sb="13" eb="15">
      <t>ケイザイ</t>
    </rPh>
    <rPh sb="19" eb="21">
      <t>カツドウ</t>
    </rPh>
    <rPh sb="21" eb="23">
      <t>チョウサ</t>
    </rPh>
    <rPh sb="24" eb="30">
      <t>フクシマケントウケイカ</t>
    </rPh>
    <rPh sb="30" eb="31">
      <t>ヘン</t>
    </rPh>
    <rPh sb="32" eb="34">
      <t>フクシマ</t>
    </rPh>
    <rPh sb="34" eb="35">
      <t>ケン</t>
    </rPh>
    <rPh sb="36" eb="38">
      <t>コウギョウ</t>
    </rPh>
    <phoneticPr fontId="1"/>
  </si>
  <si>
    <t>-</t>
    <phoneticPr fontId="1"/>
  </si>
  <si>
    <t>第７章　　工　　業</t>
    <rPh sb="0" eb="1">
      <t>ダイ</t>
    </rPh>
    <rPh sb="2" eb="3">
      <t>ショウ</t>
    </rPh>
    <rPh sb="5" eb="6">
      <t>コウ</t>
    </rPh>
    <rPh sb="8" eb="9">
      <t>ギョウ</t>
    </rPh>
    <phoneticPr fontId="1"/>
  </si>
  <si>
    <t>産業中分類別事業所数、従業者数、現金給与総額、原材料使用額等、製造品出荷額等及び付加価値額(従業者4人以上の事業所)</t>
    <phoneticPr fontId="1"/>
  </si>
  <si>
    <t>伊達市工業の推移(従業者4人以上の事業所)</t>
  </si>
  <si>
    <t>経営組織、従業者規模別事業所数、従業者数（従業者４人以上の事業所）</t>
    <phoneticPr fontId="1"/>
  </si>
  <si>
    <t>従業者数内訳（従業者４人以上の事業所）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</si>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</sst>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;&quot;▲ &quot;0"/>
    <numFmt numFmtId="177" formatCode="0.0;&quot;△ &quot;0.0"/>
    <numFmt numFmtId="178" formatCode="#,##0;[Red]\-#,##0;&quot;-&quot;"/>
    <numFmt numFmtId="179" formatCode="000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0"/>
      <color rgb="FF333333"/>
      <name val="ＭＳ 明朝"/>
      <family val="1"/>
      <charset val="128"/>
    </font>
    <font>
      <sz val="11"/>
      <color rgb="FF000000"/>
      <name val="ＭＳ Ｐゴシック"/>
      <family val="3"/>
      <charset val="128"/>
      <scheme val="minor"/>
    </font>
    <font>
      <sz val="11"/>
      <color rgb="FF00B0F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5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/>
    <xf numFmtId="0" fontId="18" fillId="0" borderId="0">
      <alignment vertical="center"/>
    </xf>
    <xf numFmtId="0" fontId="18" fillId="0" borderId="0">
      <alignment vertical="center"/>
    </xf>
  </cellStyleXfs>
  <cellXfs count="2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/>
    <xf numFmtId="0" fontId="3" fillId="0" borderId="0" xfId="0" applyFont="1" applyBorder="1" applyAlignment="1"/>
    <xf numFmtId="0" fontId="8" fillId="0" borderId="2" xfId="0" applyFont="1" applyBorder="1" applyAlignment="1">
      <alignment horizontal="center" shrinkToFit="1"/>
    </xf>
    <xf numFmtId="0" fontId="8" fillId="0" borderId="1" xfId="0" quotePrefix="1" applyFont="1" applyBorder="1" applyAlignment="1">
      <alignment horizontal="center" vertical="top" shrinkToFit="1"/>
    </xf>
    <xf numFmtId="0" fontId="8" fillId="0" borderId="0" xfId="0" applyFont="1" applyBorder="1" applyAlignment="1">
      <alignment horizontal="center" shrinkToFit="1"/>
    </xf>
    <xf numFmtId="0" fontId="8" fillId="0" borderId="0" xfId="0" quotePrefix="1" applyFont="1" applyBorder="1" applyAlignment="1">
      <alignment horizontal="center" vertical="top" shrinkToFit="1"/>
    </xf>
    <xf numFmtId="0" fontId="9" fillId="0" borderId="0" xfId="0" applyFont="1" applyAlignment="1"/>
    <xf numFmtId="0" fontId="9" fillId="0" borderId="0" xfId="0" applyFont="1" applyFill="1" applyAlignment="1"/>
    <xf numFmtId="0" fontId="9" fillId="0" borderId="0" xfId="0" applyFont="1">
      <alignment vertical="center"/>
    </xf>
    <xf numFmtId="176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176" fontId="8" fillId="0" borderId="1" xfId="0" quotePrefix="1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top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right" vertical="center"/>
    </xf>
    <xf numFmtId="176" fontId="8" fillId="0" borderId="0" xfId="0" quotePrefix="1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Alignment="1"/>
    <xf numFmtId="0" fontId="10" fillId="0" borderId="0" xfId="0" applyFont="1" applyFill="1" applyAlignment="1"/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0" fillId="0" borderId="0" xfId="0" applyBorder="1">
      <alignment vertical="center"/>
    </xf>
    <xf numFmtId="0" fontId="11" fillId="0" borderId="0" xfId="0" applyFont="1" applyAlignment="1">
      <alignment horizontal="right"/>
    </xf>
    <xf numFmtId="0" fontId="0" fillId="0" borderId="0" xfId="0" applyBorder="1" applyAlignment="1">
      <alignment vertical="center" wrapText="1"/>
    </xf>
    <xf numFmtId="0" fontId="14" fillId="0" borderId="0" xfId="0" applyFo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 applyProtection="1">
      <alignment horizontal="right"/>
      <protection locked="0"/>
    </xf>
    <xf numFmtId="38" fontId="8" fillId="0" borderId="0" xfId="2" applyFont="1" applyFill="1" applyAlignment="1">
      <alignment horizontal="right" vertical="center" shrinkToFit="1"/>
    </xf>
    <xf numFmtId="0" fontId="8" fillId="0" borderId="0" xfId="0" applyFont="1" applyFill="1" applyAlignment="1">
      <alignment shrinkToFit="1"/>
    </xf>
    <xf numFmtId="38" fontId="9" fillId="0" borderId="0" xfId="2" applyFont="1" applyFill="1">
      <alignment vertical="center"/>
    </xf>
    <xf numFmtId="38" fontId="8" fillId="0" borderId="6" xfId="2" applyFont="1" applyFill="1" applyBorder="1" applyAlignment="1">
      <alignment vertical="center" shrinkToFit="1"/>
    </xf>
    <xf numFmtId="38" fontId="9" fillId="0" borderId="6" xfId="2" applyFont="1" applyFill="1" applyBorder="1" applyAlignment="1">
      <alignment vertical="center"/>
    </xf>
    <xf numFmtId="38" fontId="8" fillId="0" borderId="6" xfId="2" applyFont="1" applyFill="1" applyBorder="1" applyAlignment="1">
      <alignment horizontal="right" vertical="center" shrinkToFit="1"/>
    </xf>
    <xf numFmtId="0" fontId="8" fillId="0" borderId="0" xfId="0" applyFont="1" applyFill="1" applyAlignment="1">
      <alignment vertical="center" shrinkToFit="1"/>
    </xf>
    <xf numFmtId="0" fontId="15" fillId="0" borderId="0" xfId="0" applyFont="1">
      <alignment vertical="center"/>
    </xf>
    <xf numFmtId="0" fontId="8" fillId="0" borderId="0" xfId="0" applyFont="1" applyBorder="1" applyAlignment="1">
      <alignment vertical="center" shrinkToFit="1"/>
    </xf>
    <xf numFmtId="0" fontId="16" fillId="0" borderId="0" xfId="0" applyFont="1">
      <alignment vertical="center"/>
    </xf>
    <xf numFmtId="0" fontId="9" fillId="0" borderId="0" xfId="0" applyFont="1" applyBorder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0" fontId="8" fillId="0" borderId="10" xfId="0" quotePrefix="1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176" fontId="8" fillId="0" borderId="12" xfId="0" applyNumberFormat="1" applyFont="1" applyBorder="1" applyAlignment="1">
      <alignment horizontal="center" vertical="center" shrinkToFit="1"/>
    </xf>
    <xf numFmtId="0" fontId="8" fillId="0" borderId="14" xfId="0" applyFont="1" applyFill="1" applyBorder="1" applyAlignment="1">
      <alignment shrinkToFit="1"/>
    </xf>
    <xf numFmtId="0" fontId="8" fillId="0" borderId="14" xfId="0" applyFont="1" applyFill="1" applyBorder="1" applyAlignment="1">
      <alignment vertical="center" shrinkToFit="1"/>
    </xf>
    <xf numFmtId="38" fontId="8" fillId="0" borderId="15" xfId="2" applyFont="1" applyFill="1" applyBorder="1" applyAlignment="1">
      <alignment horizontal="right" vertical="center" shrinkToFit="1"/>
    </xf>
    <xf numFmtId="38" fontId="8" fillId="0" borderId="14" xfId="2" applyFont="1" applyFill="1" applyBorder="1" applyAlignment="1">
      <alignment horizontal="right" vertical="center" shrinkToFit="1"/>
    </xf>
    <xf numFmtId="0" fontId="11" fillId="0" borderId="16" xfId="0" applyFont="1" applyBorder="1" applyAlignment="1">
      <alignment horizontal="center"/>
    </xf>
    <xf numFmtId="38" fontId="11" fillId="0" borderId="1" xfId="2" applyFont="1" applyBorder="1" applyAlignment="1">
      <alignment horizontal="right"/>
    </xf>
    <xf numFmtId="38" fontId="11" fillId="0" borderId="6" xfId="2" applyFont="1" applyBorder="1" applyAlignment="1">
      <alignment horizontal="right"/>
    </xf>
    <xf numFmtId="38" fontId="11" fillId="0" borderId="0" xfId="2" applyFont="1" applyBorder="1" applyAlignment="1">
      <alignment horizontal="right"/>
    </xf>
    <xf numFmtId="0" fontId="11" fillId="0" borderId="17" xfId="0" applyFont="1" applyBorder="1" applyAlignment="1">
      <alignment horizontal="center"/>
    </xf>
    <xf numFmtId="38" fontId="11" fillId="0" borderId="18" xfId="2" applyFont="1" applyBorder="1" applyAlignment="1">
      <alignment horizontal="right"/>
    </xf>
    <xf numFmtId="38" fontId="11" fillId="0" borderId="15" xfId="2" applyFont="1" applyBorder="1" applyAlignment="1">
      <alignment horizontal="right"/>
    </xf>
    <xf numFmtId="0" fontId="8" fillId="0" borderId="7" xfId="4" applyFont="1" applyFill="1" applyBorder="1" applyAlignment="1">
      <alignment vertical="center"/>
    </xf>
    <xf numFmtId="0" fontId="8" fillId="0" borderId="9" xfId="4" quotePrefix="1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16" xfId="4" quotePrefix="1" applyNumberFormat="1" applyFont="1" applyFill="1" applyBorder="1" applyAlignment="1">
      <alignment vertical="center"/>
    </xf>
    <xf numFmtId="38" fontId="5" fillId="0" borderId="1" xfId="2" applyFont="1" applyFill="1" applyBorder="1" applyAlignment="1">
      <alignment horizontal="center" vertical="center"/>
    </xf>
    <xf numFmtId="38" fontId="11" fillId="0" borderId="2" xfId="2" applyFont="1" applyFill="1" applyBorder="1" applyAlignment="1">
      <alignment vertical="center"/>
    </xf>
    <xf numFmtId="38" fontId="11" fillId="0" borderId="2" xfId="2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vertical="center"/>
    </xf>
    <xf numFmtId="0" fontId="8" fillId="0" borderId="24" xfId="4" quotePrefix="1" applyNumberFormat="1" applyFont="1" applyFill="1" applyBorder="1" applyAlignment="1">
      <alignment vertical="center"/>
    </xf>
    <xf numFmtId="38" fontId="5" fillId="0" borderId="12" xfId="2" applyFont="1" applyFill="1" applyBorder="1" applyAlignment="1">
      <alignment horizontal="center" vertical="center"/>
    </xf>
    <xf numFmtId="0" fontId="11" fillId="0" borderId="12" xfId="4" applyFont="1" applyFill="1" applyBorder="1" applyAlignment="1">
      <alignment horizontal="right" vertical="center"/>
    </xf>
    <xf numFmtId="0" fontId="11" fillId="0" borderId="12" xfId="4" applyFont="1" applyFill="1" applyBorder="1" applyAlignment="1">
      <alignment horizontal="center" vertical="center"/>
    </xf>
    <xf numFmtId="0" fontId="8" fillId="0" borderId="26" xfId="4" applyFont="1" applyFill="1" applyBorder="1" applyAlignment="1">
      <alignment vertical="center"/>
    </xf>
    <xf numFmtId="0" fontId="8" fillId="0" borderId="26" xfId="4" applyNumberFormat="1" applyFont="1" applyFill="1" applyBorder="1" applyAlignment="1">
      <alignment horizontal="center" vertical="center" wrapText="1"/>
    </xf>
    <xf numFmtId="0" fontId="8" fillId="0" borderId="20" xfId="4" quotePrefix="1" applyNumberFormat="1" applyFont="1" applyFill="1" applyBorder="1" applyAlignment="1">
      <alignment vertical="center"/>
    </xf>
    <xf numFmtId="38" fontId="11" fillId="0" borderId="26" xfId="2" applyFont="1" applyFill="1" applyBorder="1" applyAlignment="1">
      <alignment horizontal="center" vertical="center"/>
    </xf>
    <xf numFmtId="38" fontId="5" fillId="0" borderId="26" xfId="2" applyFont="1" applyFill="1" applyBorder="1" applyAlignment="1">
      <alignment horizontal="center" vertical="center"/>
    </xf>
    <xf numFmtId="0" fontId="11" fillId="0" borderId="26" xfId="4" applyFont="1" applyFill="1" applyBorder="1" applyAlignment="1">
      <alignment horizontal="right" vertical="center"/>
    </xf>
    <xf numFmtId="0" fontId="11" fillId="0" borderId="26" xfId="4" applyFont="1" applyFill="1" applyBorder="1" applyAlignment="1">
      <alignment horizontal="center" vertical="center"/>
    </xf>
    <xf numFmtId="0" fontId="8" fillId="0" borderId="0" xfId="4" quotePrefix="1" applyNumberFormat="1" applyFont="1" applyFill="1" applyBorder="1" applyAlignment="1">
      <alignment horizontal="distributed" vertical="center"/>
    </xf>
    <xf numFmtId="0" fontId="11" fillId="0" borderId="14" xfId="4" applyFont="1" applyFill="1" applyBorder="1" applyAlignment="1">
      <alignment vertical="center"/>
    </xf>
    <xf numFmtId="0" fontId="11" fillId="0" borderId="17" xfId="4" applyFont="1" applyFill="1" applyBorder="1" applyAlignment="1">
      <alignment vertical="center"/>
    </xf>
    <xf numFmtId="38" fontId="11" fillId="0" borderId="14" xfId="2" applyFont="1" applyFill="1" applyBorder="1" applyAlignment="1">
      <alignment vertical="center"/>
    </xf>
    <xf numFmtId="0" fontId="10" fillId="0" borderId="0" xfId="0" applyFont="1" applyBorder="1">
      <alignment vertical="center"/>
    </xf>
    <xf numFmtId="0" fontId="11" fillId="0" borderId="0" xfId="4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right" vertical="center"/>
    </xf>
    <xf numFmtId="38" fontId="11" fillId="0" borderId="0" xfId="1" quotePrefix="1" applyFont="1" applyFill="1" applyBorder="1" applyAlignment="1">
      <alignment horizontal="right" vertical="center"/>
    </xf>
    <xf numFmtId="0" fontId="19" fillId="0" borderId="14" xfId="5" applyFont="1" applyFill="1" applyBorder="1" applyAlignment="1">
      <alignment vertical="center"/>
    </xf>
    <xf numFmtId="0" fontId="19" fillId="0" borderId="17" xfId="5" applyFont="1" applyFill="1" applyBorder="1" applyAlignment="1">
      <alignment vertical="center"/>
    </xf>
    <xf numFmtId="38" fontId="19" fillId="0" borderId="14" xfId="1" applyFont="1" applyFill="1" applyBorder="1" applyAlignment="1">
      <alignment vertical="center"/>
    </xf>
    <xf numFmtId="0" fontId="11" fillId="0" borderId="0" xfId="4" applyFont="1" applyFill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38" fontId="11" fillId="0" borderId="16" xfId="2" applyFont="1" applyBorder="1" applyAlignment="1">
      <alignment horizontal="right"/>
    </xf>
    <xf numFmtId="38" fontId="11" fillId="0" borderId="17" xfId="2" applyFont="1" applyBorder="1" applyAlignment="1">
      <alignment horizontal="right"/>
    </xf>
    <xf numFmtId="0" fontId="11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177" fontId="11" fillId="0" borderId="6" xfId="2" applyNumberFormat="1" applyFont="1" applyBorder="1" applyAlignment="1">
      <alignment horizontal="right"/>
    </xf>
    <xf numFmtId="0" fontId="20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8" fillId="0" borderId="9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38" fontId="11" fillId="0" borderId="26" xfId="1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right" vertical="center"/>
    </xf>
    <xf numFmtId="178" fontId="11" fillId="0" borderId="0" xfId="2" quotePrefix="1" applyNumberFormat="1" applyFont="1" applyFill="1" applyBorder="1" applyAlignment="1">
      <alignment horizontal="right" vertical="center"/>
    </xf>
    <xf numFmtId="38" fontId="11" fillId="0" borderId="19" xfId="1" applyFont="1" applyBorder="1" applyAlignment="1">
      <alignment vertical="center"/>
    </xf>
    <xf numFmtId="38" fontId="11" fillId="0" borderId="4" xfId="1" applyFont="1" applyBorder="1" applyAlignment="1">
      <alignment vertical="center"/>
    </xf>
    <xf numFmtId="0" fontId="17" fillId="0" borderId="0" xfId="4" applyFont="1" applyFill="1" applyAlignment="1">
      <alignment vertical="center"/>
    </xf>
    <xf numFmtId="0" fontId="19" fillId="0" borderId="0" xfId="5" applyFont="1" applyFill="1" applyAlignment="1">
      <alignment vertical="center"/>
    </xf>
    <xf numFmtId="0" fontId="11" fillId="0" borderId="21" xfId="6" applyFont="1" applyFill="1" applyBorder="1" applyAlignment="1">
      <alignment horizontal="center" vertical="center"/>
    </xf>
    <xf numFmtId="0" fontId="11" fillId="0" borderId="28" xfId="6" applyFont="1" applyFill="1" applyBorder="1" applyAlignment="1">
      <alignment horizontal="center" vertical="center"/>
    </xf>
    <xf numFmtId="0" fontId="11" fillId="0" borderId="29" xfId="6" applyFont="1" applyFill="1" applyBorder="1" applyAlignment="1">
      <alignment horizontal="center" vertical="center"/>
    </xf>
    <xf numFmtId="0" fontId="11" fillId="0" borderId="23" xfId="6" applyFont="1" applyFill="1" applyBorder="1" applyAlignment="1">
      <alignment horizontal="center" vertical="center"/>
    </xf>
    <xf numFmtId="0" fontId="11" fillId="0" borderId="30" xfId="6" applyFont="1" applyFill="1" applyBorder="1" applyAlignment="1">
      <alignment horizontal="center" vertical="center"/>
    </xf>
    <xf numFmtId="0" fontId="11" fillId="0" borderId="22" xfId="6" applyFont="1" applyFill="1" applyBorder="1" applyAlignment="1">
      <alignment horizontal="center" vertical="center"/>
    </xf>
    <xf numFmtId="179" fontId="23" fillId="0" borderId="0" xfId="7" applyNumberFormat="1" applyFont="1" applyFill="1" applyAlignment="1">
      <alignment horizontal="center" vertical="center"/>
    </xf>
    <xf numFmtId="0" fontId="11" fillId="0" borderId="0" xfId="5" applyFont="1" applyFill="1" applyAlignment="1">
      <alignment vertical="center"/>
    </xf>
    <xf numFmtId="0" fontId="6" fillId="0" borderId="14" xfId="0" applyFont="1" applyBorder="1">
      <alignment vertical="center"/>
    </xf>
    <xf numFmtId="0" fontId="6" fillId="0" borderId="26" xfId="0" applyFont="1" applyBorder="1">
      <alignment vertical="center"/>
    </xf>
    <xf numFmtId="0" fontId="8" fillId="0" borderId="16" xfId="4" quotePrefix="1" applyNumberFormat="1" applyFont="1" applyFill="1" applyBorder="1" applyAlignment="1">
      <alignment horizontal="distributed" vertical="center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center" vertical="center" shrinkToFit="1"/>
    </xf>
    <xf numFmtId="176" fontId="8" fillId="0" borderId="13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left" vertical="center"/>
    </xf>
    <xf numFmtId="20" fontId="10" fillId="0" borderId="0" xfId="0" applyNumberFormat="1" applyFont="1">
      <alignment vertical="center"/>
    </xf>
    <xf numFmtId="0" fontId="2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8" xfId="0" quotePrefix="1" applyFont="1" applyBorder="1" applyAlignment="1">
      <alignment horizontal="center" vertical="center" shrinkToFit="1"/>
    </xf>
    <xf numFmtId="0" fontId="8" fillId="0" borderId="9" xfId="0" quotePrefix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20" fillId="0" borderId="0" xfId="0" applyFont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8" fillId="0" borderId="7" xfId="4" applyNumberFormat="1" applyFont="1" applyFill="1" applyBorder="1" applyAlignment="1">
      <alignment horizontal="center" vertical="center" wrapText="1"/>
    </xf>
    <xf numFmtId="0" fontId="8" fillId="0" borderId="0" xfId="4" applyNumberFormat="1" applyFont="1" applyFill="1" applyBorder="1" applyAlignment="1">
      <alignment horizontal="center" vertical="center" wrapText="1"/>
    </xf>
    <xf numFmtId="0" fontId="8" fillId="0" borderId="11" xfId="4" applyNumberFormat="1" applyFont="1" applyFill="1" applyBorder="1" applyAlignment="1">
      <alignment horizontal="center" vertical="center" wrapText="1"/>
    </xf>
    <xf numFmtId="38" fontId="11" fillId="0" borderId="19" xfId="2" applyFont="1" applyFill="1" applyBorder="1" applyAlignment="1">
      <alignment horizontal="center" vertical="center"/>
    </xf>
    <xf numFmtId="38" fontId="11" fillId="0" borderId="4" xfId="2" applyFont="1" applyFill="1" applyBorder="1" applyAlignment="1">
      <alignment horizontal="center" vertical="center"/>
    </xf>
    <xf numFmtId="38" fontId="11" fillId="0" borderId="5" xfId="2" quotePrefix="1" applyFont="1" applyFill="1" applyBorder="1" applyAlignment="1">
      <alignment horizontal="center" vertical="center"/>
    </xf>
    <xf numFmtId="38" fontId="11" fillId="0" borderId="3" xfId="2" quotePrefix="1" applyFont="1" applyFill="1" applyBorder="1" applyAlignment="1">
      <alignment horizontal="center" vertical="center"/>
    </xf>
    <xf numFmtId="38" fontId="11" fillId="0" borderId="20" xfId="2" applyFont="1" applyFill="1" applyBorder="1" applyAlignment="1">
      <alignment horizontal="center" vertical="center"/>
    </xf>
    <xf numFmtId="38" fontId="11" fillId="0" borderId="16" xfId="2" applyFont="1" applyFill="1" applyBorder="1" applyAlignment="1">
      <alignment horizontal="center" vertical="center"/>
    </xf>
    <xf numFmtId="38" fontId="11" fillId="0" borderId="24" xfId="2" applyFont="1" applyFill="1" applyBorder="1" applyAlignment="1">
      <alignment horizontal="center" vertical="center"/>
    </xf>
    <xf numFmtId="38" fontId="11" fillId="0" borderId="21" xfId="2" applyFont="1" applyFill="1" applyBorder="1" applyAlignment="1">
      <alignment horizontal="center" vertical="center"/>
    </xf>
    <xf numFmtId="38" fontId="11" fillId="0" borderId="22" xfId="2" applyFont="1" applyFill="1" applyBorder="1" applyAlignment="1">
      <alignment horizontal="center" vertical="center"/>
    </xf>
    <xf numFmtId="38" fontId="11" fillId="0" borderId="23" xfId="2" applyFont="1" applyFill="1" applyBorder="1" applyAlignment="1">
      <alignment horizontal="center" vertical="center"/>
    </xf>
    <xf numFmtId="38" fontId="11" fillId="0" borderId="13" xfId="2" applyFont="1" applyFill="1" applyBorder="1" applyAlignment="1">
      <alignment horizontal="center" vertical="center"/>
    </xf>
    <xf numFmtId="38" fontId="11" fillId="0" borderId="11" xfId="2" applyFont="1" applyFill="1" applyBorder="1" applyAlignment="1">
      <alignment horizontal="center" vertical="center"/>
    </xf>
    <xf numFmtId="38" fontId="11" fillId="0" borderId="25" xfId="2" quotePrefix="1" applyFont="1" applyFill="1" applyBorder="1" applyAlignment="1">
      <alignment horizontal="center" vertical="center"/>
    </xf>
    <xf numFmtId="38" fontId="11" fillId="0" borderId="25" xfId="2" applyFont="1" applyFill="1" applyBorder="1" applyAlignment="1">
      <alignment horizontal="center" vertical="center"/>
    </xf>
    <xf numFmtId="38" fontId="11" fillId="0" borderId="21" xfId="2" quotePrefix="1" applyFont="1" applyFill="1" applyBorder="1" applyAlignment="1">
      <alignment horizontal="center" vertical="center"/>
    </xf>
    <xf numFmtId="38" fontId="11" fillId="0" borderId="2" xfId="2" applyFont="1" applyFill="1" applyBorder="1" applyAlignment="1">
      <alignment horizontal="center" vertical="center"/>
    </xf>
    <xf numFmtId="38" fontId="11" fillId="0" borderId="12" xfId="2" applyFont="1" applyFill="1" applyBorder="1" applyAlignment="1">
      <alignment horizontal="center" vertical="center"/>
    </xf>
    <xf numFmtId="0" fontId="8" fillId="0" borderId="9" xfId="4" applyNumberFormat="1" applyFont="1" applyFill="1" applyBorder="1" applyAlignment="1">
      <alignment horizontal="center" vertical="center" wrapText="1"/>
    </xf>
    <xf numFmtId="0" fontId="8" fillId="0" borderId="16" xfId="4" applyNumberFormat="1" applyFont="1" applyFill="1" applyBorder="1" applyAlignment="1">
      <alignment horizontal="center" vertical="center" wrapText="1"/>
    </xf>
    <xf numFmtId="0" fontId="8" fillId="0" borderId="24" xfId="4" applyNumberFormat="1" applyFont="1" applyFill="1" applyBorder="1" applyAlignment="1">
      <alignment horizontal="center" vertical="center" wrapText="1"/>
    </xf>
    <xf numFmtId="38" fontId="11" fillId="0" borderId="9" xfId="1" applyFont="1" applyFill="1" applyBorder="1" applyAlignment="1">
      <alignment horizontal="center" vertical="center" wrapText="1"/>
    </xf>
    <xf numFmtId="38" fontId="11" fillId="0" borderId="16" xfId="1" applyFont="1" applyFill="1" applyBorder="1" applyAlignment="1">
      <alignment horizontal="center" vertical="center"/>
    </xf>
    <xf numFmtId="38" fontId="11" fillId="0" borderId="24" xfId="1" applyFont="1" applyFill="1" applyBorder="1" applyAlignment="1">
      <alignment horizontal="center" vertical="center"/>
    </xf>
    <xf numFmtId="0" fontId="11" fillId="0" borderId="10" xfId="6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11" fillId="0" borderId="12" xfId="6" applyFont="1" applyFill="1" applyBorder="1" applyAlignment="1">
      <alignment horizontal="center" vertical="center" wrapText="1"/>
    </xf>
    <xf numFmtId="0" fontId="5" fillId="0" borderId="8" xfId="6" applyFont="1" applyFill="1" applyBorder="1" applyAlignment="1">
      <alignment horizontal="center" vertical="center" wrapText="1"/>
    </xf>
    <xf numFmtId="0" fontId="5" fillId="0" borderId="7" xfId="6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 wrapText="1"/>
    </xf>
    <xf numFmtId="0" fontId="5" fillId="0" borderId="0" xfId="6" applyFont="1" applyFill="1" applyBorder="1" applyAlignment="1">
      <alignment horizontal="center" vertical="center" wrapText="1"/>
    </xf>
    <xf numFmtId="0" fontId="5" fillId="0" borderId="13" xfId="6" applyFont="1" applyFill="1" applyBorder="1" applyAlignment="1">
      <alignment horizontal="center" vertical="center" wrapText="1"/>
    </xf>
    <xf numFmtId="0" fontId="5" fillId="0" borderId="11" xfId="6" applyFont="1" applyFill="1" applyBorder="1" applyAlignment="1">
      <alignment horizontal="center" vertical="center" wrapText="1"/>
    </xf>
    <xf numFmtId="38" fontId="11" fillId="0" borderId="3" xfId="1" applyFont="1" applyBorder="1" applyAlignment="1">
      <alignment horizontal="right" vertical="center"/>
    </xf>
    <xf numFmtId="38" fontId="11" fillId="0" borderId="19" xfId="1" applyFont="1" applyBorder="1" applyAlignment="1">
      <alignment horizontal="right" vertical="center"/>
    </xf>
    <xf numFmtId="0" fontId="22" fillId="0" borderId="8" xfId="6" applyFont="1" applyFill="1" applyBorder="1" applyAlignment="1">
      <alignment horizontal="center" vertical="center" wrapText="1"/>
    </xf>
    <xf numFmtId="0" fontId="22" fillId="0" borderId="9" xfId="6" applyFont="1" applyFill="1" applyBorder="1" applyAlignment="1">
      <alignment horizontal="center" vertical="center" wrapText="1"/>
    </xf>
    <xf numFmtId="0" fontId="22" fillId="0" borderId="6" xfId="6" applyFont="1" applyFill="1" applyBorder="1" applyAlignment="1">
      <alignment horizontal="center" vertical="center" wrapText="1"/>
    </xf>
    <xf numFmtId="0" fontId="22" fillId="0" borderId="16" xfId="6" applyFont="1" applyFill="1" applyBorder="1" applyAlignment="1">
      <alignment horizontal="center" vertical="center" wrapText="1"/>
    </xf>
    <xf numFmtId="0" fontId="22" fillId="0" borderId="13" xfId="6" applyFont="1" applyFill="1" applyBorder="1" applyAlignment="1">
      <alignment horizontal="center" vertical="center" wrapText="1"/>
    </xf>
    <xf numFmtId="0" fontId="22" fillId="0" borderId="24" xfId="6" applyFont="1" applyFill="1" applyBorder="1" applyAlignment="1">
      <alignment horizontal="center" vertical="center" wrapText="1"/>
    </xf>
    <xf numFmtId="0" fontId="19" fillId="0" borderId="8" xfId="6" applyFont="1" applyFill="1" applyBorder="1" applyAlignment="1">
      <alignment horizontal="center" vertical="center" wrapText="1"/>
    </xf>
    <xf numFmtId="0" fontId="19" fillId="0" borderId="7" xfId="6" applyFont="1" applyFill="1" applyBorder="1" applyAlignment="1">
      <alignment horizontal="center" vertical="center" wrapText="1"/>
    </xf>
    <xf numFmtId="0" fontId="19" fillId="0" borderId="6" xfId="6" applyFont="1" applyFill="1" applyBorder="1" applyAlignment="1">
      <alignment horizontal="center" vertical="center" wrapText="1"/>
    </xf>
    <xf numFmtId="0" fontId="19" fillId="0" borderId="0" xfId="6" applyFont="1" applyFill="1" applyBorder="1" applyAlignment="1">
      <alignment horizontal="center" vertical="center" wrapText="1"/>
    </xf>
    <xf numFmtId="0" fontId="19" fillId="0" borderId="13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 wrapText="1"/>
    </xf>
    <xf numFmtId="0" fontId="11" fillId="0" borderId="27" xfId="6" applyFont="1" applyFill="1" applyBorder="1" applyAlignment="1">
      <alignment horizontal="center" wrapText="1"/>
    </xf>
    <xf numFmtId="0" fontId="11" fillId="0" borderId="20" xfId="6" applyFont="1" applyFill="1" applyBorder="1" applyAlignment="1">
      <alignment horizontal="center"/>
    </xf>
    <xf numFmtId="0" fontId="11" fillId="0" borderId="6" xfId="6" applyFont="1" applyFill="1" applyBorder="1" applyAlignment="1">
      <alignment horizontal="center"/>
    </xf>
    <xf numFmtId="0" fontId="11" fillId="0" borderId="16" xfId="6" applyFont="1" applyFill="1" applyBorder="1" applyAlignment="1">
      <alignment horizontal="center"/>
    </xf>
    <xf numFmtId="0" fontId="11" fillId="0" borderId="13" xfId="6" applyFont="1" applyFill="1" applyBorder="1" applyAlignment="1">
      <alignment horizontal="center"/>
    </xf>
    <xf numFmtId="0" fontId="11" fillId="0" borderId="24" xfId="6" applyFont="1" applyFill="1" applyBorder="1" applyAlignment="1">
      <alignment horizontal="center"/>
    </xf>
    <xf numFmtId="0" fontId="11" fillId="0" borderId="27" xfId="6" applyFont="1" applyFill="1" applyBorder="1" applyAlignment="1">
      <alignment horizontal="right" vertical="center"/>
    </xf>
    <xf numFmtId="0" fontId="11" fillId="0" borderId="26" xfId="6" applyFont="1" applyFill="1" applyBorder="1" applyAlignment="1">
      <alignment horizontal="right" vertical="center"/>
    </xf>
    <xf numFmtId="0" fontId="11" fillId="0" borderId="13" xfId="6" applyFont="1" applyFill="1" applyBorder="1" applyAlignment="1">
      <alignment horizontal="right" vertical="center"/>
    </xf>
    <xf numFmtId="0" fontId="11" fillId="0" borderId="11" xfId="6" applyFont="1" applyFill="1" applyBorder="1" applyAlignment="1">
      <alignment horizontal="right" vertical="center"/>
    </xf>
    <xf numFmtId="0" fontId="11" fillId="0" borderId="26" xfId="6" applyFont="1" applyFill="1" applyBorder="1" applyAlignment="1">
      <alignment horizontal="left" vertical="center"/>
    </xf>
    <xf numFmtId="0" fontId="11" fillId="0" borderId="20" xfId="6" applyFont="1" applyFill="1" applyBorder="1" applyAlignment="1">
      <alignment horizontal="left" vertical="center"/>
    </xf>
    <xf numFmtId="0" fontId="11" fillId="0" borderId="11" xfId="6" applyFont="1" applyFill="1" applyBorder="1" applyAlignment="1">
      <alignment horizontal="left" vertical="center"/>
    </xf>
    <xf numFmtId="0" fontId="11" fillId="0" borderId="24" xfId="6" applyFont="1" applyFill="1" applyBorder="1" applyAlignment="1">
      <alignment horizontal="left" vertical="center"/>
    </xf>
    <xf numFmtId="0" fontId="11" fillId="0" borderId="26" xfId="6" applyFont="1" applyFill="1" applyBorder="1" applyAlignment="1">
      <alignment horizontal="center" vertical="center" wrapText="1"/>
    </xf>
    <xf numFmtId="0" fontId="11" fillId="0" borderId="20" xfId="6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6" xfId="6" applyFont="1" applyFill="1" applyBorder="1" applyAlignment="1">
      <alignment horizontal="center" vertical="center"/>
    </xf>
    <xf numFmtId="0" fontId="11" fillId="0" borderId="11" xfId="6" applyFont="1" applyFill="1" applyBorder="1" applyAlignment="1">
      <alignment horizontal="center" vertical="center"/>
    </xf>
    <xf numFmtId="0" fontId="11" fillId="0" borderId="24" xfId="6" applyFont="1" applyFill="1" applyBorder="1" applyAlignment="1">
      <alignment horizontal="center" vertical="center"/>
    </xf>
    <xf numFmtId="0" fontId="11" fillId="0" borderId="25" xfId="6" applyFont="1" applyFill="1" applyBorder="1" applyAlignment="1">
      <alignment horizontal="center" vertical="center" shrinkToFit="1"/>
    </xf>
  </cellXfs>
  <cellStyles count="8">
    <cellStyle name="ハイパーリンク" xfId="3" builtinId="8" customBuiltin="1"/>
    <cellStyle name="桁区切り" xfId="2" builtinId="6"/>
    <cellStyle name="桁区切り 2" xfId="1"/>
    <cellStyle name="標準" xfId="0" builtinId="0"/>
    <cellStyle name="標準_　３　甲統計表" xfId="6"/>
    <cellStyle name="標準_　７　市町村別＿事業所数・従業者数" xfId="4"/>
    <cellStyle name="標準_　８　市町村別＿従業者数内訳" xfId="5"/>
    <cellStyle name="標準_07DMTSAG" xfId="7"/>
  </cellStyles>
  <dxfs count="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3" sqref="B13"/>
    </sheetView>
  </sheetViews>
  <sheetFormatPr defaultRowHeight="14.25" x14ac:dyDescent="0.15"/>
  <cols>
    <col min="1" max="1" width="9.125" style="28" customWidth="1"/>
    <col min="2" max="2" width="75.625" style="29" customWidth="1"/>
    <col min="3" max="16384" width="9" style="28"/>
  </cols>
  <sheetData>
    <row r="1" spans="1:2" ht="21" customHeight="1" x14ac:dyDescent="0.15">
      <c r="A1" s="144"/>
      <c r="B1" s="145" t="s">
        <v>148</v>
      </c>
    </row>
    <row r="2" spans="1:2" ht="21" customHeight="1" x14ac:dyDescent="0.15">
      <c r="A2" s="146"/>
      <c r="B2" s="147"/>
    </row>
    <row r="3" spans="1:2" ht="34.5" customHeight="1" x14ac:dyDescent="0.15">
      <c r="A3" s="148">
        <v>55</v>
      </c>
      <c r="B3" s="149" t="s">
        <v>149</v>
      </c>
    </row>
    <row r="4" spans="1:2" ht="21" customHeight="1" x14ac:dyDescent="0.15">
      <c r="A4" s="148">
        <v>56</v>
      </c>
      <c r="B4" s="149" t="s">
        <v>150</v>
      </c>
    </row>
    <row r="5" spans="1:2" ht="21" customHeight="1" x14ac:dyDescent="0.15">
      <c r="A5" s="148">
        <v>57</v>
      </c>
      <c r="B5" s="149" t="s">
        <v>151</v>
      </c>
    </row>
    <row r="6" spans="1:2" ht="21" customHeight="1" x14ac:dyDescent="0.15">
      <c r="A6" s="148">
        <v>58</v>
      </c>
      <c r="B6" s="149" t="s">
        <v>152</v>
      </c>
    </row>
  </sheetData>
  <phoneticPr fontId="1"/>
  <pageMargins left="0.51181102362204722" right="0.7086614173228346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Normal="100" workbookViewId="0">
      <selection activeCell="K20" sqref="K20"/>
    </sheetView>
  </sheetViews>
  <sheetFormatPr defaultRowHeight="12" x14ac:dyDescent="0.15"/>
  <cols>
    <col min="1" max="1" width="5.375" style="10" customWidth="1"/>
    <col min="2" max="2" width="23.375" style="10" customWidth="1"/>
    <col min="3" max="3" width="3" style="10" bestFit="1" customWidth="1"/>
    <col min="4" max="4" width="8.125" style="10" customWidth="1"/>
    <col min="5" max="7" width="9" style="10"/>
    <col min="8" max="10" width="11.875" style="10" customWidth="1"/>
    <col min="11" max="11" width="9" style="10"/>
    <col min="12" max="13" width="11.875" style="10" customWidth="1"/>
    <col min="14" max="16384" width="9" style="10"/>
  </cols>
  <sheetData>
    <row r="1" spans="1:19" s="26" customFormat="1" ht="15" customHeight="1" x14ac:dyDescent="0.15">
      <c r="A1" s="2" t="s">
        <v>65</v>
      </c>
      <c r="R1" s="27"/>
      <c r="S1" s="27"/>
    </row>
    <row r="2" spans="1:19" s="8" customFormat="1" ht="15" customHeight="1" x14ac:dyDescent="0.15">
      <c r="A2" s="35"/>
      <c r="R2" s="9"/>
      <c r="S2" s="9"/>
    </row>
    <row r="3" spans="1:19" s="26" customFormat="1" ht="15" customHeight="1" x14ac:dyDescent="0.15">
      <c r="A3" s="3" t="s">
        <v>132</v>
      </c>
      <c r="R3" s="27"/>
      <c r="S3" s="27"/>
    </row>
    <row r="4" spans="1:19" ht="15" customHeight="1" thickBot="1" x14ac:dyDescent="0.2">
      <c r="L4" s="49"/>
      <c r="M4" s="96"/>
    </row>
    <row r="5" spans="1:19" ht="14.25" customHeight="1" x14ac:dyDescent="0.15">
      <c r="A5" s="152" t="s">
        <v>67</v>
      </c>
      <c r="B5" s="152"/>
      <c r="C5" s="118"/>
      <c r="D5" s="50" t="s">
        <v>69</v>
      </c>
      <c r="E5" s="51"/>
      <c r="F5" s="52"/>
      <c r="G5" s="53" t="s">
        <v>0</v>
      </c>
      <c r="H5" s="54" t="s">
        <v>1</v>
      </c>
      <c r="I5" s="55" t="s">
        <v>2</v>
      </c>
      <c r="J5" s="150" t="s">
        <v>3</v>
      </c>
      <c r="K5" s="151"/>
      <c r="L5" s="139" t="s">
        <v>128</v>
      </c>
      <c r="M5" s="96"/>
    </row>
    <row r="6" spans="1:19" ht="12" customHeight="1" x14ac:dyDescent="0.15">
      <c r="A6" s="153"/>
      <c r="B6" s="153"/>
      <c r="C6" s="119" t="s">
        <v>68</v>
      </c>
      <c r="D6" s="12" t="s">
        <v>4</v>
      </c>
      <c r="E6" s="13" t="s">
        <v>5</v>
      </c>
      <c r="F6" s="13" t="s">
        <v>6</v>
      </c>
      <c r="G6" s="12" t="s">
        <v>70</v>
      </c>
      <c r="H6" s="14" t="s">
        <v>7</v>
      </c>
      <c r="I6" s="15" t="s">
        <v>8</v>
      </c>
      <c r="J6" s="15"/>
      <c r="K6" s="4" t="s">
        <v>9</v>
      </c>
      <c r="L6" s="140" t="s">
        <v>127</v>
      </c>
      <c r="M6" s="96"/>
    </row>
    <row r="7" spans="1:19" ht="13.5" x14ac:dyDescent="0.15">
      <c r="A7" s="153"/>
      <c r="B7" s="153"/>
      <c r="C7" s="119"/>
      <c r="D7" s="12"/>
      <c r="E7" s="12" t="s">
        <v>10</v>
      </c>
      <c r="F7" s="12" t="s">
        <v>11</v>
      </c>
      <c r="G7" s="12"/>
      <c r="H7" s="11"/>
      <c r="I7" s="15"/>
      <c r="J7" s="15"/>
      <c r="K7" s="5" t="s">
        <v>12</v>
      </c>
      <c r="L7" s="140"/>
      <c r="M7" s="96"/>
    </row>
    <row r="8" spans="1:19" ht="13.5" x14ac:dyDescent="0.15">
      <c r="A8" s="154"/>
      <c r="B8" s="154"/>
      <c r="C8" s="120"/>
      <c r="D8" s="56"/>
      <c r="E8" s="56"/>
      <c r="F8" s="56"/>
      <c r="G8" s="56" t="s">
        <v>13</v>
      </c>
      <c r="H8" s="57" t="s">
        <v>14</v>
      </c>
      <c r="I8" s="56" t="s">
        <v>14</v>
      </c>
      <c r="J8" s="56" t="s">
        <v>14</v>
      </c>
      <c r="K8" s="56" t="s">
        <v>14</v>
      </c>
      <c r="L8" s="141" t="s">
        <v>14</v>
      </c>
      <c r="M8" s="96"/>
    </row>
    <row r="9" spans="1:19" ht="15" customHeight="1" x14ac:dyDescent="0.15">
      <c r="B9" s="38" t="s">
        <v>136</v>
      </c>
      <c r="C9" s="38" t="s">
        <v>117</v>
      </c>
      <c r="D9" s="42">
        <v>133</v>
      </c>
      <c r="E9" s="39">
        <v>23</v>
      </c>
      <c r="F9" s="39">
        <v>3</v>
      </c>
      <c r="G9" s="39">
        <v>4316</v>
      </c>
      <c r="H9" s="39">
        <v>1539444</v>
      </c>
      <c r="I9" s="39">
        <v>13530359</v>
      </c>
      <c r="J9" s="39">
        <v>16960764</v>
      </c>
      <c r="K9" s="39" t="s">
        <v>80</v>
      </c>
      <c r="L9" s="39">
        <v>3208107</v>
      </c>
      <c r="M9" s="96"/>
    </row>
    <row r="10" spans="1:19" ht="15" customHeight="1" x14ac:dyDescent="0.15">
      <c r="B10" s="38" t="s">
        <v>118</v>
      </c>
      <c r="C10" s="38"/>
      <c r="D10" s="42">
        <v>137</v>
      </c>
      <c r="E10" s="39">
        <v>27</v>
      </c>
      <c r="F10" s="39">
        <v>2</v>
      </c>
      <c r="G10" s="39">
        <v>4736</v>
      </c>
      <c r="H10" s="39">
        <v>1711313</v>
      </c>
      <c r="I10" s="39">
        <v>14261667</v>
      </c>
      <c r="J10" s="39">
        <v>18205049</v>
      </c>
      <c r="K10" s="39" t="s">
        <v>80</v>
      </c>
      <c r="L10" s="39">
        <v>3680427</v>
      </c>
      <c r="M10" s="96"/>
    </row>
    <row r="11" spans="1:19" ht="15" customHeight="1" x14ac:dyDescent="0.15">
      <c r="B11" s="38">
        <v>2</v>
      </c>
      <c r="C11" s="38"/>
      <c r="D11" s="42">
        <v>118</v>
      </c>
      <c r="E11" s="39">
        <v>24</v>
      </c>
      <c r="F11" s="39">
        <v>2</v>
      </c>
      <c r="G11" s="39">
        <v>4033</v>
      </c>
      <c r="H11" s="39">
        <v>1557706</v>
      </c>
      <c r="I11" s="39">
        <v>10853786</v>
      </c>
      <c r="J11" s="39">
        <v>14304774</v>
      </c>
      <c r="K11" s="39">
        <v>145902</v>
      </c>
      <c r="L11" s="39">
        <v>3167285</v>
      </c>
      <c r="M11" s="96"/>
    </row>
    <row r="12" spans="1:19" ht="15" customHeight="1" x14ac:dyDescent="0.15">
      <c r="B12" s="38">
        <v>3</v>
      </c>
      <c r="C12" s="38"/>
      <c r="D12" s="42">
        <v>120</v>
      </c>
      <c r="E12" s="39">
        <v>26</v>
      </c>
      <c r="F12" s="39">
        <v>2</v>
      </c>
      <c r="G12" s="39">
        <v>3703</v>
      </c>
      <c r="H12" s="39">
        <v>1559535</v>
      </c>
      <c r="I12" s="39">
        <v>8198031</v>
      </c>
      <c r="J12" s="39">
        <v>11958396</v>
      </c>
      <c r="K12" s="39">
        <v>186269</v>
      </c>
      <c r="L12" s="39">
        <v>3310764</v>
      </c>
      <c r="M12" s="96"/>
    </row>
    <row r="13" spans="1:19" ht="15" customHeight="1" x14ac:dyDescent="0.15">
      <c r="B13" s="38">
        <v>4</v>
      </c>
      <c r="C13" s="38"/>
      <c r="D13" s="42">
        <v>122</v>
      </c>
      <c r="E13" s="39">
        <v>24</v>
      </c>
      <c r="F13" s="39">
        <v>2</v>
      </c>
      <c r="G13" s="39">
        <v>3830</v>
      </c>
      <c r="H13" s="39">
        <v>1382821</v>
      </c>
      <c r="I13" s="39">
        <v>9177731</v>
      </c>
      <c r="J13" s="39">
        <v>12939467</v>
      </c>
      <c r="K13" s="39">
        <v>237139</v>
      </c>
      <c r="L13" s="39">
        <v>3319028</v>
      </c>
      <c r="M13" s="96"/>
    </row>
    <row r="14" spans="1:19" ht="6.75" customHeight="1" x14ac:dyDescent="0.15">
      <c r="A14" s="40"/>
      <c r="B14" s="40"/>
      <c r="C14" s="40"/>
      <c r="D14" s="43"/>
      <c r="E14" s="41"/>
      <c r="F14" s="41"/>
      <c r="G14" s="41"/>
      <c r="H14" s="41"/>
      <c r="I14" s="41"/>
      <c r="J14" s="41"/>
      <c r="K14" s="41"/>
      <c r="L14" s="41"/>
      <c r="M14" s="96"/>
    </row>
    <row r="15" spans="1:19" ht="15" customHeight="1" x14ac:dyDescent="0.15">
      <c r="A15" s="40" t="s">
        <v>81</v>
      </c>
      <c r="B15" s="45" t="s">
        <v>15</v>
      </c>
      <c r="C15" s="40"/>
      <c r="D15" s="42">
        <v>25</v>
      </c>
      <c r="E15" s="39" t="s">
        <v>80</v>
      </c>
      <c r="F15" s="39" t="s">
        <v>80</v>
      </c>
      <c r="G15" s="39">
        <v>830</v>
      </c>
      <c r="H15" s="39">
        <v>197164</v>
      </c>
      <c r="I15" s="39">
        <v>1303119</v>
      </c>
      <c r="J15" s="39">
        <v>1749669</v>
      </c>
      <c r="K15" s="39">
        <v>54477</v>
      </c>
      <c r="L15" s="39">
        <v>387710</v>
      </c>
      <c r="M15" s="96"/>
    </row>
    <row r="16" spans="1:19" ht="15" customHeight="1" x14ac:dyDescent="0.15">
      <c r="A16" s="40" t="s">
        <v>82</v>
      </c>
      <c r="B16" s="45" t="s">
        <v>16</v>
      </c>
      <c r="C16" s="40"/>
      <c r="D16" s="42">
        <v>2</v>
      </c>
      <c r="E16" s="39" t="s">
        <v>80</v>
      </c>
      <c r="F16" s="39" t="s">
        <v>80</v>
      </c>
      <c r="G16" s="39">
        <v>147</v>
      </c>
      <c r="H16" s="39" t="s">
        <v>79</v>
      </c>
      <c r="I16" s="39" t="s">
        <v>79</v>
      </c>
      <c r="J16" s="39" t="s">
        <v>79</v>
      </c>
      <c r="K16" s="39" t="s">
        <v>153</v>
      </c>
      <c r="L16" s="39" t="s">
        <v>79</v>
      </c>
      <c r="M16" s="96"/>
    </row>
    <row r="17" spans="1:13" ht="15" customHeight="1" x14ac:dyDescent="0.15">
      <c r="A17" s="40" t="s">
        <v>83</v>
      </c>
      <c r="B17" s="45" t="s">
        <v>17</v>
      </c>
      <c r="C17" s="40"/>
      <c r="D17" s="44">
        <v>14</v>
      </c>
      <c r="E17" s="39" t="s">
        <v>80</v>
      </c>
      <c r="F17" s="39" t="s">
        <v>80</v>
      </c>
      <c r="G17" s="39">
        <v>298</v>
      </c>
      <c r="H17" s="39">
        <v>77826</v>
      </c>
      <c r="I17" s="39">
        <v>121956</v>
      </c>
      <c r="J17" s="39">
        <v>235601</v>
      </c>
      <c r="K17" s="39">
        <v>46</v>
      </c>
      <c r="L17" s="39">
        <v>104387</v>
      </c>
      <c r="M17" s="96"/>
    </row>
    <row r="18" spans="1:13" ht="15" customHeight="1" x14ac:dyDescent="0.15">
      <c r="A18" s="40" t="s">
        <v>84</v>
      </c>
      <c r="B18" s="45" t="s">
        <v>85</v>
      </c>
      <c r="C18" s="40"/>
      <c r="D18" s="44">
        <v>1</v>
      </c>
      <c r="E18" s="39" t="s">
        <v>80</v>
      </c>
      <c r="F18" s="39" t="s">
        <v>80</v>
      </c>
      <c r="G18" s="39">
        <v>6</v>
      </c>
      <c r="H18" s="39" t="s">
        <v>79</v>
      </c>
      <c r="I18" s="39" t="s">
        <v>79</v>
      </c>
      <c r="J18" s="39" t="s">
        <v>79</v>
      </c>
      <c r="K18" s="39" t="s">
        <v>79</v>
      </c>
      <c r="L18" s="39" t="s">
        <v>79</v>
      </c>
      <c r="M18" s="96"/>
    </row>
    <row r="19" spans="1:13" ht="15" customHeight="1" x14ac:dyDescent="0.15">
      <c r="A19" s="40" t="s">
        <v>86</v>
      </c>
      <c r="B19" s="45" t="s">
        <v>18</v>
      </c>
      <c r="C19" s="40"/>
      <c r="D19" s="44">
        <v>4</v>
      </c>
      <c r="E19" s="39" t="s">
        <v>80</v>
      </c>
      <c r="F19" s="39" t="s">
        <v>80</v>
      </c>
      <c r="G19" s="39">
        <v>27</v>
      </c>
      <c r="H19" s="39">
        <v>9280</v>
      </c>
      <c r="I19" s="39">
        <v>9439</v>
      </c>
      <c r="J19" s="39">
        <v>23864</v>
      </c>
      <c r="K19" s="39" t="s">
        <v>153</v>
      </c>
      <c r="L19" s="39">
        <v>13114</v>
      </c>
      <c r="M19" s="96"/>
    </row>
    <row r="20" spans="1:13" ht="15" customHeight="1" x14ac:dyDescent="0.15">
      <c r="A20" s="40" t="s">
        <v>87</v>
      </c>
      <c r="B20" s="45" t="s">
        <v>19</v>
      </c>
      <c r="C20" s="40"/>
      <c r="D20" s="44">
        <v>4</v>
      </c>
      <c r="E20" s="39" t="s">
        <v>80</v>
      </c>
      <c r="F20" s="39" t="s">
        <v>80</v>
      </c>
      <c r="G20" s="39">
        <v>183</v>
      </c>
      <c r="H20" s="39">
        <v>76957</v>
      </c>
      <c r="I20" s="39">
        <v>704266</v>
      </c>
      <c r="J20" s="39">
        <v>929830</v>
      </c>
      <c r="K20" s="39">
        <v>116760</v>
      </c>
      <c r="L20" s="39">
        <v>179748</v>
      </c>
      <c r="M20" s="96"/>
    </row>
    <row r="21" spans="1:13" ht="15" customHeight="1" x14ac:dyDescent="0.15">
      <c r="A21" s="40" t="s">
        <v>88</v>
      </c>
      <c r="B21" s="45" t="s">
        <v>20</v>
      </c>
      <c r="C21" s="40"/>
      <c r="D21" s="44">
        <v>2</v>
      </c>
      <c r="E21" s="39" t="s">
        <v>80</v>
      </c>
      <c r="F21" s="39" t="s">
        <v>80</v>
      </c>
      <c r="G21" s="39">
        <v>36</v>
      </c>
      <c r="H21" s="39" t="s">
        <v>79</v>
      </c>
      <c r="I21" s="39" t="s">
        <v>79</v>
      </c>
      <c r="J21" s="39" t="s">
        <v>79</v>
      </c>
      <c r="K21" s="39" t="s">
        <v>79</v>
      </c>
      <c r="L21" s="39" t="s">
        <v>79</v>
      </c>
      <c r="M21" s="96"/>
    </row>
    <row r="22" spans="1:13" ht="15" customHeight="1" x14ac:dyDescent="0.15">
      <c r="A22" s="40" t="s">
        <v>89</v>
      </c>
      <c r="B22" s="45" t="s">
        <v>35</v>
      </c>
      <c r="C22" s="40"/>
      <c r="D22" s="44" t="s">
        <v>80</v>
      </c>
      <c r="E22" s="39" t="s">
        <v>80</v>
      </c>
      <c r="F22" s="39" t="s">
        <v>80</v>
      </c>
      <c r="G22" s="39" t="s">
        <v>126</v>
      </c>
      <c r="H22" s="39" t="s">
        <v>126</v>
      </c>
      <c r="I22" s="39" t="s">
        <v>126</v>
      </c>
      <c r="J22" s="39" t="s">
        <v>126</v>
      </c>
      <c r="K22" s="39" t="s">
        <v>126</v>
      </c>
      <c r="L22" s="39" t="s">
        <v>126</v>
      </c>
      <c r="M22" s="96"/>
    </row>
    <row r="23" spans="1:13" ht="15" customHeight="1" x14ac:dyDescent="0.15">
      <c r="A23" s="40" t="s">
        <v>119</v>
      </c>
      <c r="B23" s="45" t="s">
        <v>120</v>
      </c>
      <c r="C23" s="40"/>
      <c r="D23" s="44" t="s">
        <v>80</v>
      </c>
      <c r="E23" s="39" t="s">
        <v>80</v>
      </c>
      <c r="F23" s="39" t="s">
        <v>80</v>
      </c>
      <c r="G23" s="39" t="s">
        <v>126</v>
      </c>
      <c r="H23" s="39" t="s">
        <v>126</v>
      </c>
      <c r="I23" s="39" t="s">
        <v>126</v>
      </c>
      <c r="J23" s="39" t="s">
        <v>126</v>
      </c>
      <c r="K23" s="39" t="s">
        <v>126</v>
      </c>
      <c r="L23" s="39" t="s">
        <v>126</v>
      </c>
      <c r="M23" s="96"/>
    </row>
    <row r="24" spans="1:13" ht="15" customHeight="1" x14ac:dyDescent="0.15">
      <c r="A24" s="40" t="s">
        <v>90</v>
      </c>
      <c r="B24" s="45" t="s">
        <v>21</v>
      </c>
      <c r="C24" s="40"/>
      <c r="D24" s="44">
        <v>5</v>
      </c>
      <c r="E24" s="39" t="s">
        <v>80</v>
      </c>
      <c r="F24" s="39" t="s">
        <v>80</v>
      </c>
      <c r="G24" s="39">
        <v>83</v>
      </c>
      <c r="H24" s="39">
        <v>25269</v>
      </c>
      <c r="I24" s="39">
        <v>43430</v>
      </c>
      <c r="J24" s="39">
        <v>73421</v>
      </c>
      <c r="K24" s="39" t="s">
        <v>126</v>
      </c>
      <c r="L24" s="39">
        <v>27264</v>
      </c>
      <c r="M24" s="96"/>
    </row>
    <row r="25" spans="1:13" ht="15" customHeight="1" x14ac:dyDescent="0.15">
      <c r="A25" s="40" t="s">
        <v>91</v>
      </c>
      <c r="B25" s="45" t="s">
        <v>22</v>
      </c>
      <c r="C25" s="40"/>
      <c r="D25" s="44">
        <v>1</v>
      </c>
      <c r="E25" s="39" t="s">
        <v>80</v>
      </c>
      <c r="F25" s="39" t="s">
        <v>80</v>
      </c>
      <c r="G25" s="39">
        <v>19</v>
      </c>
      <c r="H25" s="39" t="s">
        <v>79</v>
      </c>
      <c r="I25" s="39" t="s">
        <v>79</v>
      </c>
      <c r="J25" s="39" t="s">
        <v>79</v>
      </c>
      <c r="K25" s="39" t="s">
        <v>126</v>
      </c>
      <c r="L25" s="39" t="s">
        <v>79</v>
      </c>
      <c r="M25" s="96"/>
    </row>
    <row r="26" spans="1:13" ht="15" customHeight="1" x14ac:dyDescent="0.15">
      <c r="A26" s="40" t="s">
        <v>92</v>
      </c>
      <c r="B26" s="45" t="s">
        <v>23</v>
      </c>
      <c r="C26" s="40"/>
      <c r="D26" s="44">
        <v>10</v>
      </c>
      <c r="E26" s="39" t="s">
        <v>80</v>
      </c>
      <c r="F26" s="39" t="s">
        <v>80</v>
      </c>
      <c r="G26" s="39">
        <v>173</v>
      </c>
      <c r="H26" s="39">
        <v>58657</v>
      </c>
      <c r="I26" s="39">
        <v>104548</v>
      </c>
      <c r="J26" s="39">
        <v>264814</v>
      </c>
      <c r="K26" s="39">
        <v>722</v>
      </c>
      <c r="L26" s="39">
        <v>141390</v>
      </c>
      <c r="M26" s="96"/>
    </row>
    <row r="27" spans="1:13" ht="15" customHeight="1" x14ac:dyDescent="0.15">
      <c r="A27" s="40" t="s">
        <v>93</v>
      </c>
      <c r="B27" s="45" t="s">
        <v>24</v>
      </c>
      <c r="C27" s="40"/>
      <c r="D27" s="44">
        <v>2</v>
      </c>
      <c r="E27" s="39" t="s">
        <v>80</v>
      </c>
      <c r="F27" s="39" t="s">
        <v>80</v>
      </c>
      <c r="G27" s="39">
        <v>151</v>
      </c>
      <c r="H27" s="39" t="s">
        <v>79</v>
      </c>
      <c r="I27" s="39" t="s">
        <v>79</v>
      </c>
      <c r="J27" s="39" t="s">
        <v>79</v>
      </c>
      <c r="K27" s="39" t="s">
        <v>79</v>
      </c>
      <c r="L27" s="39" t="s">
        <v>79</v>
      </c>
      <c r="M27" s="96"/>
    </row>
    <row r="28" spans="1:13" ht="15" customHeight="1" x14ac:dyDescent="0.15">
      <c r="A28" s="40" t="s">
        <v>121</v>
      </c>
      <c r="B28" s="45" t="s">
        <v>122</v>
      </c>
      <c r="C28" s="40"/>
      <c r="D28" s="44">
        <v>1</v>
      </c>
      <c r="E28" s="39" t="s">
        <v>80</v>
      </c>
      <c r="F28" s="39" t="s">
        <v>80</v>
      </c>
      <c r="G28" s="39">
        <v>137</v>
      </c>
      <c r="H28" s="39" t="s">
        <v>79</v>
      </c>
      <c r="I28" s="39" t="s">
        <v>79</v>
      </c>
      <c r="J28" s="39" t="s">
        <v>79</v>
      </c>
      <c r="K28" s="39" t="s">
        <v>79</v>
      </c>
      <c r="L28" s="39" t="s">
        <v>79</v>
      </c>
      <c r="M28" s="96"/>
    </row>
    <row r="29" spans="1:13" ht="15" customHeight="1" x14ac:dyDescent="0.15">
      <c r="A29" s="40" t="s">
        <v>94</v>
      </c>
      <c r="B29" s="45" t="s">
        <v>25</v>
      </c>
      <c r="C29" s="40"/>
      <c r="D29" s="44">
        <v>17</v>
      </c>
      <c r="E29" s="39" t="s">
        <v>80</v>
      </c>
      <c r="F29" s="39" t="s">
        <v>80</v>
      </c>
      <c r="G29" s="39">
        <v>306</v>
      </c>
      <c r="H29" s="39">
        <v>107074</v>
      </c>
      <c r="I29" s="39">
        <v>123197</v>
      </c>
      <c r="J29" s="39">
        <v>326164</v>
      </c>
      <c r="K29" s="39">
        <v>421</v>
      </c>
      <c r="L29" s="39">
        <v>179782</v>
      </c>
      <c r="M29" s="96"/>
    </row>
    <row r="30" spans="1:13" ht="15" customHeight="1" x14ac:dyDescent="0.15">
      <c r="A30" s="40" t="s">
        <v>95</v>
      </c>
      <c r="B30" s="45" t="s">
        <v>26</v>
      </c>
      <c r="C30" s="40"/>
      <c r="D30" s="44">
        <v>2</v>
      </c>
      <c r="E30" s="39" t="s">
        <v>80</v>
      </c>
      <c r="F30" s="39" t="s">
        <v>80</v>
      </c>
      <c r="G30" s="39">
        <v>20</v>
      </c>
      <c r="H30" s="39" t="s">
        <v>79</v>
      </c>
      <c r="I30" s="39" t="s">
        <v>79</v>
      </c>
      <c r="J30" s="39" t="s">
        <v>79</v>
      </c>
      <c r="K30" s="39" t="s">
        <v>147</v>
      </c>
      <c r="L30" s="39" t="s">
        <v>79</v>
      </c>
      <c r="M30" s="96"/>
    </row>
    <row r="31" spans="1:13" ht="15" customHeight="1" x14ac:dyDescent="0.15">
      <c r="A31" s="40" t="s">
        <v>96</v>
      </c>
      <c r="B31" s="45" t="s">
        <v>27</v>
      </c>
      <c r="C31" s="40"/>
      <c r="D31" s="44">
        <v>13</v>
      </c>
      <c r="E31" s="39" t="s">
        <v>80</v>
      </c>
      <c r="F31" s="39" t="s">
        <v>80</v>
      </c>
      <c r="G31" s="39">
        <v>231</v>
      </c>
      <c r="H31" s="39">
        <v>93254</v>
      </c>
      <c r="I31" s="39">
        <v>251841</v>
      </c>
      <c r="J31" s="39">
        <v>421990</v>
      </c>
      <c r="K31" s="39">
        <v>14979</v>
      </c>
      <c r="L31" s="39">
        <v>146185</v>
      </c>
      <c r="M31" s="96"/>
    </row>
    <row r="32" spans="1:13" ht="15" customHeight="1" x14ac:dyDescent="0.15">
      <c r="A32" s="40" t="s">
        <v>97</v>
      </c>
      <c r="B32" s="45" t="s">
        <v>28</v>
      </c>
      <c r="C32" s="40"/>
      <c r="D32" s="44">
        <v>1</v>
      </c>
      <c r="E32" s="39" t="s">
        <v>80</v>
      </c>
      <c r="F32" s="39" t="s">
        <v>80</v>
      </c>
      <c r="G32" s="39">
        <v>9</v>
      </c>
      <c r="H32" s="39" t="s">
        <v>79</v>
      </c>
      <c r="I32" s="39" t="s">
        <v>79</v>
      </c>
      <c r="J32" s="39" t="s">
        <v>79</v>
      </c>
      <c r="K32" s="39" t="s">
        <v>147</v>
      </c>
      <c r="L32" s="39" t="s">
        <v>79</v>
      </c>
      <c r="M32" s="96"/>
    </row>
    <row r="33" spans="1:19" ht="15" customHeight="1" x14ac:dyDescent="0.15">
      <c r="A33" s="40" t="s">
        <v>98</v>
      </c>
      <c r="B33" s="45" t="s">
        <v>29</v>
      </c>
      <c r="C33" s="40"/>
      <c r="D33" s="44">
        <v>9</v>
      </c>
      <c r="E33" s="39" t="s">
        <v>80</v>
      </c>
      <c r="F33" s="39" t="s">
        <v>80</v>
      </c>
      <c r="G33" s="39">
        <v>589</v>
      </c>
      <c r="H33" s="39">
        <v>232664</v>
      </c>
      <c r="I33" s="39">
        <v>730814</v>
      </c>
      <c r="J33" s="39">
        <v>1364124</v>
      </c>
      <c r="K33" s="39">
        <v>2513</v>
      </c>
      <c r="L33" s="39">
        <v>561570</v>
      </c>
      <c r="M33" s="96"/>
    </row>
    <row r="34" spans="1:19" ht="15" customHeight="1" x14ac:dyDescent="0.15">
      <c r="A34" s="40" t="s">
        <v>99</v>
      </c>
      <c r="B34" s="45" t="s">
        <v>30</v>
      </c>
      <c r="C34" s="40"/>
      <c r="D34" s="44">
        <v>3</v>
      </c>
      <c r="E34" s="39" t="s">
        <v>80</v>
      </c>
      <c r="F34" s="39" t="s">
        <v>80</v>
      </c>
      <c r="G34" s="39">
        <v>37</v>
      </c>
      <c r="H34" s="39">
        <v>7853</v>
      </c>
      <c r="I34" s="39">
        <v>4660</v>
      </c>
      <c r="J34" s="39">
        <v>18594</v>
      </c>
      <c r="K34" s="39" t="s">
        <v>147</v>
      </c>
      <c r="L34" s="39">
        <v>12666</v>
      </c>
      <c r="M34" s="96"/>
    </row>
    <row r="35" spans="1:19" ht="15" customHeight="1" x14ac:dyDescent="0.15">
      <c r="A35" s="40" t="s">
        <v>100</v>
      </c>
      <c r="B35" s="45" t="s">
        <v>31</v>
      </c>
      <c r="C35" s="40"/>
      <c r="D35" s="44">
        <v>3</v>
      </c>
      <c r="E35" s="39" t="s">
        <v>80</v>
      </c>
      <c r="F35" s="39" t="s">
        <v>80</v>
      </c>
      <c r="G35" s="39">
        <v>515</v>
      </c>
      <c r="H35" s="39">
        <v>287230</v>
      </c>
      <c r="I35" s="39">
        <v>5049466</v>
      </c>
      <c r="J35" s="39">
        <v>5923392</v>
      </c>
      <c r="K35" s="39" t="s">
        <v>147</v>
      </c>
      <c r="L35" s="39">
        <v>769287</v>
      </c>
      <c r="M35" s="96"/>
    </row>
    <row r="36" spans="1:19" ht="15" customHeight="1" x14ac:dyDescent="0.15">
      <c r="A36" s="40" t="s">
        <v>101</v>
      </c>
      <c r="B36" s="45" t="s">
        <v>32</v>
      </c>
      <c r="C36" s="40"/>
      <c r="D36" s="44">
        <v>2</v>
      </c>
      <c r="E36" s="39" t="s">
        <v>80</v>
      </c>
      <c r="F36" s="39" t="s">
        <v>80</v>
      </c>
      <c r="G36" s="39">
        <v>14</v>
      </c>
      <c r="H36" s="39" t="s">
        <v>79</v>
      </c>
      <c r="I36" s="39" t="s">
        <v>79</v>
      </c>
      <c r="J36" s="39" t="s">
        <v>79</v>
      </c>
      <c r="K36" s="39" t="s">
        <v>147</v>
      </c>
      <c r="L36" s="39" t="s">
        <v>79</v>
      </c>
      <c r="M36" s="96"/>
    </row>
    <row r="37" spans="1:19" ht="15" customHeight="1" thickBot="1" x14ac:dyDescent="0.2">
      <c r="A37" s="58" t="s">
        <v>102</v>
      </c>
      <c r="B37" s="59" t="s">
        <v>33</v>
      </c>
      <c r="C37" s="58"/>
      <c r="D37" s="60">
        <v>1</v>
      </c>
      <c r="E37" s="61" t="s">
        <v>80</v>
      </c>
      <c r="F37" s="61" t="s">
        <v>80</v>
      </c>
      <c r="G37" s="61">
        <v>19</v>
      </c>
      <c r="H37" s="61" t="s">
        <v>79</v>
      </c>
      <c r="I37" s="61" t="s">
        <v>79</v>
      </c>
      <c r="J37" s="61" t="s">
        <v>79</v>
      </c>
      <c r="K37" s="61" t="s">
        <v>147</v>
      </c>
      <c r="L37" s="61" t="s">
        <v>79</v>
      </c>
      <c r="M37" s="96"/>
    </row>
    <row r="38" spans="1:19" ht="13.5" x14ac:dyDescent="0.15">
      <c r="A38" s="36"/>
      <c r="G38" s="49"/>
      <c r="M38" s="96"/>
    </row>
    <row r="39" spans="1:19" x14ac:dyDescent="0.15">
      <c r="A39" s="116" t="s">
        <v>68</v>
      </c>
      <c r="B39" s="117" t="s">
        <v>137</v>
      </c>
      <c r="G39" s="49"/>
    </row>
    <row r="40" spans="1:19" x14ac:dyDescent="0.15">
      <c r="A40" s="116" t="s">
        <v>70</v>
      </c>
      <c r="B40" s="117" t="s">
        <v>138</v>
      </c>
      <c r="G40" s="49"/>
    </row>
    <row r="41" spans="1:19" x14ac:dyDescent="0.15">
      <c r="A41" s="116"/>
      <c r="B41" s="117" t="s">
        <v>139</v>
      </c>
      <c r="G41" s="49"/>
    </row>
    <row r="42" spans="1:19" x14ac:dyDescent="0.15">
      <c r="A42" s="116" t="s">
        <v>129</v>
      </c>
      <c r="B42" s="117" t="s">
        <v>130</v>
      </c>
      <c r="G42" s="49"/>
    </row>
    <row r="43" spans="1:19" x14ac:dyDescent="0.15">
      <c r="A43" s="116"/>
      <c r="G43" s="49"/>
    </row>
    <row r="44" spans="1:19" s="19" customFormat="1" ht="16.5" customHeight="1" x14ac:dyDescent="0.15">
      <c r="A44" s="143" t="s">
        <v>146</v>
      </c>
      <c r="B44" s="21"/>
      <c r="C44" s="21"/>
      <c r="D44" s="22"/>
      <c r="E44" s="21"/>
      <c r="F44" s="16"/>
      <c r="G44" s="47"/>
      <c r="H44" s="16"/>
      <c r="I44" s="16"/>
      <c r="J44" s="37"/>
      <c r="K44" s="23"/>
      <c r="L44" s="24"/>
      <c r="M44" s="24"/>
      <c r="N44" s="6"/>
      <c r="O44" s="18"/>
      <c r="P44" s="24"/>
    </row>
    <row r="45" spans="1:19" s="19" customFormat="1" ht="16.5" customHeight="1" x14ac:dyDescent="0.15">
      <c r="A45" s="16"/>
      <c r="B45" s="48"/>
      <c r="C45" s="21"/>
      <c r="D45" s="22"/>
      <c r="E45" s="16"/>
      <c r="F45" s="16"/>
      <c r="G45" s="47"/>
      <c r="H45" s="16"/>
      <c r="I45" s="16"/>
      <c r="J45" s="16"/>
      <c r="K45" s="18"/>
      <c r="L45" s="24"/>
      <c r="M45" s="24"/>
      <c r="N45" s="7"/>
      <c r="O45" s="18"/>
      <c r="P45" s="24"/>
    </row>
    <row r="46" spans="1:19" s="19" customFormat="1" ht="13.5" x14ac:dyDescent="0.15">
      <c r="A46" s="16"/>
      <c r="B46" s="46"/>
      <c r="C46" s="16"/>
      <c r="D46" s="17"/>
      <c r="E46" s="16"/>
      <c r="F46" s="16"/>
      <c r="G46" s="16"/>
      <c r="H46" s="16"/>
      <c r="I46" s="16"/>
      <c r="J46" s="16"/>
      <c r="K46" s="18"/>
      <c r="L46" s="16"/>
      <c r="M46" s="16"/>
      <c r="N46" s="16"/>
      <c r="O46" s="18"/>
      <c r="P46" s="16"/>
      <c r="R46" s="25"/>
      <c r="S46" s="25"/>
    </row>
    <row r="47" spans="1:19" ht="13.5" x14ac:dyDescent="0.15">
      <c r="B47"/>
    </row>
  </sheetData>
  <mergeCells count="2">
    <mergeCell ref="J5:K5"/>
    <mergeCell ref="A5:B8"/>
  </mergeCells>
  <phoneticPr fontId="1"/>
  <conditionalFormatting sqref="A15:L17 D9:L13 A19:L37">
    <cfRule type="expression" dxfId="2" priority="7" stopIfTrue="1">
      <formula>$D9=0</formula>
    </cfRule>
  </conditionalFormatting>
  <conditionalFormatting sqref="A14:C14">
    <cfRule type="expression" dxfId="1" priority="13" stopIfTrue="1">
      <formula>#REF!=0</formula>
    </cfRule>
  </conditionalFormatting>
  <conditionalFormatting sqref="A18:L18">
    <cfRule type="expression" dxfId="0" priority="1" stopIfTrue="1">
      <formula>$D18=0</formula>
    </cfRule>
  </conditionalFormatting>
  <pageMargins left="0.59055118110236227" right="0.59055118110236227" top="0.78740157480314965" bottom="0.59055118110236227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G36" sqref="G36"/>
    </sheetView>
  </sheetViews>
  <sheetFormatPr defaultRowHeight="13.5" x14ac:dyDescent="0.15"/>
  <cols>
    <col min="1" max="1" width="6.75" style="1" customWidth="1"/>
    <col min="2" max="2" width="5" style="1" bestFit="1" customWidth="1"/>
    <col min="3" max="3" width="3.25" style="1" bestFit="1" customWidth="1"/>
    <col min="4" max="10" width="11.625" customWidth="1"/>
    <col min="11" max="11" width="13.125" customWidth="1"/>
    <col min="12" max="13" width="12.375" bestFit="1" customWidth="1"/>
    <col min="14" max="14" width="13" bestFit="1" customWidth="1"/>
    <col min="15" max="15" width="13.125" customWidth="1"/>
  </cols>
  <sheetData>
    <row r="1" spans="1:10" s="28" customFormat="1" ht="14.25" x14ac:dyDescent="0.15">
      <c r="A1" s="2" t="s">
        <v>65</v>
      </c>
      <c r="B1" s="2"/>
      <c r="C1" s="2"/>
    </row>
    <row r="2" spans="1:10" s="28" customFormat="1" ht="14.25" x14ac:dyDescent="0.15">
      <c r="A2" s="29"/>
      <c r="B2" s="29"/>
      <c r="C2" s="29"/>
    </row>
    <row r="3" spans="1:10" s="28" customFormat="1" ht="14.25" x14ac:dyDescent="0.15">
      <c r="A3" s="30" t="s">
        <v>133</v>
      </c>
      <c r="B3" s="30"/>
      <c r="C3" s="30"/>
      <c r="D3" s="31"/>
      <c r="E3" s="31"/>
      <c r="F3" s="31"/>
      <c r="G3" s="31"/>
      <c r="H3" s="31"/>
      <c r="I3" s="31"/>
      <c r="J3" s="31"/>
    </row>
    <row r="4" spans="1:10" s="28" customFormat="1" ht="15" thickBot="1" x14ac:dyDescent="0.2">
      <c r="A4" s="30"/>
      <c r="B4" s="30"/>
      <c r="C4" s="30"/>
      <c r="D4" s="31"/>
      <c r="E4" s="31"/>
      <c r="F4" s="31"/>
      <c r="G4" s="31"/>
      <c r="I4" s="33"/>
      <c r="J4" s="33"/>
    </row>
    <row r="5" spans="1:10" x14ac:dyDescent="0.15">
      <c r="A5" s="159" t="s">
        <v>72</v>
      </c>
      <c r="B5" s="159"/>
      <c r="C5" s="160"/>
      <c r="D5" s="156" t="s">
        <v>73</v>
      </c>
      <c r="E5" s="108"/>
      <c r="F5" s="156" t="s">
        <v>74</v>
      </c>
      <c r="G5" s="108"/>
      <c r="H5" s="156" t="s">
        <v>131</v>
      </c>
      <c r="I5" s="108"/>
      <c r="J5" s="102"/>
    </row>
    <row r="6" spans="1:10" ht="24" x14ac:dyDescent="0.15">
      <c r="A6" s="161"/>
      <c r="B6" s="161"/>
      <c r="C6" s="162"/>
      <c r="D6" s="158"/>
      <c r="E6" s="107" t="s">
        <v>62</v>
      </c>
      <c r="F6" s="158"/>
      <c r="G6" s="107" t="s">
        <v>62</v>
      </c>
      <c r="H6" s="157"/>
      <c r="I6" s="107" t="s">
        <v>62</v>
      </c>
      <c r="J6" s="102"/>
    </row>
    <row r="7" spans="1:10" x14ac:dyDescent="0.15">
      <c r="A7" s="112"/>
      <c r="B7" s="112"/>
      <c r="C7" s="113"/>
      <c r="D7" s="103"/>
      <c r="E7" s="106" t="s">
        <v>63</v>
      </c>
      <c r="F7" s="104"/>
      <c r="G7" s="106" t="s">
        <v>63</v>
      </c>
      <c r="H7" s="105"/>
      <c r="I7" s="106" t="s">
        <v>63</v>
      </c>
      <c r="J7" s="102"/>
    </row>
    <row r="8" spans="1:10" ht="15" hidden="1" customHeight="1" x14ac:dyDescent="0.15">
      <c r="A8" s="109" t="s">
        <v>64</v>
      </c>
      <c r="B8" s="109">
        <v>28</v>
      </c>
      <c r="C8" s="62" t="s">
        <v>34</v>
      </c>
      <c r="D8" s="63">
        <v>132</v>
      </c>
      <c r="E8" s="115" t="e">
        <f>((D8/#REF!)-1)*100</f>
        <v>#REF!</v>
      </c>
      <c r="F8" s="64">
        <v>4468</v>
      </c>
      <c r="G8" s="115" t="e">
        <f>((F8/#REF!)-1)*100</f>
        <v>#REF!</v>
      </c>
      <c r="H8" s="64">
        <v>155949</v>
      </c>
      <c r="I8" s="115" t="e">
        <f>((H8/#REF!)-1)*100</f>
        <v>#REF!</v>
      </c>
      <c r="J8" s="65"/>
    </row>
    <row r="9" spans="1:10" ht="15" customHeight="1" x14ac:dyDescent="0.15">
      <c r="A9" s="109" t="s">
        <v>64</v>
      </c>
      <c r="B9" s="109">
        <v>30</v>
      </c>
      <c r="C9" s="62" t="s">
        <v>34</v>
      </c>
      <c r="D9" s="110">
        <v>133</v>
      </c>
      <c r="E9" s="115">
        <f t="shared" ref="E9:E10" si="0">((D9/D8)-1)*100</f>
        <v>0.7575757575757569</v>
      </c>
      <c r="F9" s="64">
        <v>4316</v>
      </c>
      <c r="G9" s="115">
        <f t="shared" ref="G9:G12" si="1">((F9/F8)-1)*100</f>
        <v>-3.4019695613249801</v>
      </c>
      <c r="H9" s="64">
        <v>169608</v>
      </c>
      <c r="I9" s="115">
        <f t="shared" ref="I9:I12" si="2">((H9/H8)-1)*100</f>
        <v>8.7586326298982442</v>
      </c>
      <c r="J9" s="65"/>
    </row>
    <row r="10" spans="1:10" ht="15" customHeight="1" x14ac:dyDescent="0.15">
      <c r="A10" s="109" t="s">
        <v>124</v>
      </c>
      <c r="B10" s="109" t="s">
        <v>123</v>
      </c>
      <c r="C10" s="62"/>
      <c r="D10" s="110">
        <v>137</v>
      </c>
      <c r="E10" s="115">
        <f t="shared" si="0"/>
        <v>3.007518796992481</v>
      </c>
      <c r="F10" s="64">
        <v>4736</v>
      </c>
      <c r="G10" s="115">
        <f t="shared" si="1"/>
        <v>9.7312326227988919</v>
      </c>
      <c r="H10" s="64">
        <v>182050</v>
      </c>
      <c r="I10" s="115">
        <f t="shared" si="2"/>
        <v>7.3357388802415047</v>
      </c>
      <c r="J10" s="65"/>
    </row>
    <row r="11" spans="1:10" ht="15" customHeight="1" x14ac:dyDescent="0.15">
      <c r="A11" s="109"/>
      <c r="B11" s="109">
        <v>2</v>
      </c>
      <c r="C11" s="62"/>
      <c r="D11" s="110">
        <v>118</v>
      </c>
      <c r="E11" s="115">
        <f>((D11/D10)-1)*100</f>
        <v>-13.868613138686136</v>
      </c>
      <c r="F11" s="64">
        <v>4033</v>
      </c>
      <c r="G11" s="115">
        <f t="shared" si="1"/>
        <v>-14.84375</v>
      </c>
      <c r="H11" s="64">
        <v>143048</v>
      </c>
      <c r="I11" s="115">
        <f t="shared" si="2"/>
        <v>-21.423784674539959</v>
      </c>
      <c r="J11" s="65"/>
    </row>
    <row r="12" spans="1:10" ht="15" customHeight="1" x14ac:dyDescent="0.15">
      <c r="A12" s="109"/>
      <c r="B12" s="109">
        <v>3</v>
      </c>
      <c r="C12" s="62"/>
      <c r="D12" s="110">
        <v>120</v>
      </c>
      <c r="E12" s="115">
        <f>((D12/D11)-1)*100</f>
        <v>1.6949152542372836</v>
      </c>
      <c r="F12" s="64">
        <v>3703</v>
      </c>
      <c r="G12" s="115">
        <f t="shared" si="1"/>
        <v>-8.1824944210265311</v>
      </c>
      <c r="H12" s="64">
        <v>119584</v>
      </c>
      <c r="I12" s="115">
        <f t="shared" si="2"/>
        <v>-16.402885744645157</v>
      </c>
      <c r="J12" s="65"/>
    </row>
    <row r="13" spans="1:10" ht="15" customHeight="1" x14ac:dyDescent="0.15">
      <c r="B13" s="142">
        <v>4</v>
      </c>
      <c r="C13" s="62"/>
      <c r="D13" s="110">
        <v>122</v>
      </c>
      <c r="E13" s="115">
        <f>((D13/D12)-1)*100</f>
        <v>1.6666666666666607</v>
      </c>
      <c r="F13" s="64">
        <v>3830</v>
      </c>
      <c r="G13" s="115">
        <f t="shared" ref="G13" si="3">((F13/F12)-1)*100</f>
        <v>3.4296516338104155</v>
      </c>
      <c r="H13" s="64">
        <v>129395</v>
      </c>
      <c r="I13" s="115">
        <f t="shared" ref="I13" si="4">((H13/H12)-1)*100</f>
        <v>8.2042748193738255</v>
      </c>
      <c r="J13" s="65"/>
    </row>
    <row r="14" spans="1:10" ht="13.5" customHeight="1" thickBot="1" x14ac:dyDescent="0.2">
      <c r="A14" s="114"/>
      <c r="B14" s="114"/>
      <c r="C14" s="66"/>
      <c r="D14" s="111"/>
      <c r="E14" s="67"/>
      <c r="F14" s="67"/>
      <c r="G14" s="68"/>
      <c r="H14" s="68"/>
      <c r="I14" s="68"/>
      <c r="J14" s="65"/>
    </row>
    <row r="15" spans="1:10" ht="9.75" customHeight="1" x14ac:dyDescent="0.15">
      <c r="A15" s="34"/>
      <c r="B15" s="34"/>
      <c r="C15" s="34"/>
      <c r="D15" s="32"/>
      <c r="E15" s="32"/>
      <c r="F15" s="32"/>
      <c r="G15" s="32"/>
      <c r="H15" s="32"/>
      <c r="I15" s="32"/>
      <c r="J15" s="32"/>
    </row>
    <row r="16" spans="1:10" s="10" customFormat="1" ht="12" x14ac:dyDescent="0.15">
      <c r="A16" s="116" t="s">
        <v>68</v>
      </c>
      <c r="B16" s="155" t="s">
        <v>137</v>
      </c>
      <c r="C16" s="155"/>
      <c r="D16" s="155"/>
      <c r="E16" s="155"/>
      <c r="F16" s="155"/>
      <c r="G16" s="155"/>
      <c r="H16" s="155"/>
      <c r="I16" s="155"/>
    </row>
    <row r="17" spans="1:9" s="10" customFormat="1" ht="12" x14ac:dyDescent="0.15">
      <c r="A17" s="116"/>
      <c r="B17" s="155"/>
      <c r="C17" s="155"/>
      <c r="D17" s="155"/>
      <c r="E17" s="155"/>
      <c r="F17" s="155"/>
      <c r="G17" s="155"/>
      <c r="H17" s="155"/>
      <c r="I17" s="155"/>
    </row>
    <row r="18" spans="1:9" s="10" customFormat="1" ht="12" customHeight="1" x14ac:dyDescent="0.15">
      <c r="A18" s="116" t="s">
        <v>70</v>
      </c>
      <c r="B18" s="155" t="s">
        <v>140</v>
      </c>
      <c r="C18" s="155"/>
      <c r="D18" s="155"/>
      <c r="E18" s="155"/>
      <c r="F18" s="155"/>
      <c r="G18" s="155"/>
      <c r="H18" s="155"/>
      <c r="I18" s="155"/>
    </row>
    <row r="19" spans="1:9" s="10" customFormat="1" ht="12" x14ac:dyDescent="0.15">
      <c r="A19" s="116"/>
      <c r="B19" s="155"/>
      <c r="C19" s="155"/>
      <c r="D19" s="155"/>
      <c r="E19" s="155"/>
      <c r="F19" s="155"/>
      <c r="G19" s="155"/>
      <c r="H19" s="155"/>
      <c r="I19" s="155"/>
    </row>
    <row r="20" spans="1:9" s="10" customFormat="1" ht="12" x14ac:dyDescent="0.15">
      <c r="A20" s="116"/>
      <c r="B20" s="155"/>
      <c r="C20" s="155"/>
      <c r="D20" s="155"/>
      <c r="E20" s="155"/>
      <c r="F20" s="155"/>
      <c r="G20" s="155"/>
      <c r="H20" s="155"/>
      <c r="I20" s="155"/>
    </row>
    <row r="21" spans="1:9" ht="9.75" customHeight="1" x14ac:dyDescent="0.15"/>
    <row r="22" spans="1:9" x14ac:dyDescent="0.15">
      <c r="A22" s="20" t="s">
        <v>145</v>
      </c>
      <c r="B22" s="20"/>
      <c r="C22" s="20"/>
      <c r="F22" s="32"/>
      <c r="G22" s="32"/>
      <c r="I22" s="32"/>
    </row>
  </sheetData>
  <mergeCells count="6">
    <mergeCell ref="B18:I20"/>
    <mergeCell ref="H5:H6"/>
    <mergeCell ref="F5:F6"/>
    <mergeCell ref="D5:D6"/>
    <mergeCell ref="A5:C6"/>
    <mergeCell ref="B16:I17"/>
  </mergeCells>
  <phoneticPr fontId="1"/>
  <pageMargins left="0.78740157480314965" right="0.59055118110236227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zoomScaleNormal="100" workbookViewId="0">
      <selection activeCell="G36" sqref="G36"/>
    </sheetView>
  </sheetViews>
  <sheetFormatPr defaultRowHeight="13.5" x14ac:dyDescent="0.15"/>
  <cols>
    <col min="1" max="2" width="5.625" style="94" customWidth="1"/>
    <col min="3" max="3" width="1.25" style="94" customWidth="1"/>
    <col min="4" max="14" width="7.75" style="94" customWidth="1"/>
    <col min="15" max="16" width="10" style="94" customWidth="1"/>
    <col min="17" max="20" width="8.75" style="94" customWidth="1"/>
    <col min="21" max="21" width="1.25" style="95" customWidth="1"/>
    <col min="22" max="16384" width="9" style="94"/>
  </cols>
  <sheetData>
    <row r="1" spans="1:21" s="28" customFormat="1" ht="14.25" x14ac:dyDescent="0.15">
      <c r="A1" s="2" t="s">
        <v>65</v>
      </c>
      <c r="U1" s="92"/>
    </row>
    <row r="2" spans="1:21" s="28" customFormat="1" ht="14.25" x14ac:dyDescent="0.15">
      <c r="A2" s="29"/>
      <c r="U2" s="92"/>
    </row>
    <row r="3" spans="1:21" s="28" customFormat="1" ht="14.25" x14ac:dyDescent="0.15">
      <c r="A3" s="30" t="s">
        <v>134</v>
      </c>
      <c r="B3" s="31"/>
      <c r="C3" s="31"/>
      <c r="U3" s="92"/>
    </row>
    <row r="4" spans="1:21" ht="14.25" thickBot="1" x14ac:dyDescent="0.2">
      <c r="T4" s="96"/>
    </row>
    <row r="5" spans="1:21" ht="13.5" customHeight="1" x14ac:dyDescent="0.15">
      <c r="A5" s="69"/>
      <c r="B5" s="163" t="s">
        <v>75</v>
      </c>
      <c r="C5" s="70"/>
      <c r="D5" s="166" t="s">
        <v>76</v>
      </c>
      <c r="E5" s="166"/>
      <c r="F5" s="166"/>
      <c r="G5" s="166"/>
      <c r="H5" s="166"/>
      <c r="I5" s="166"/>
      <c r="J5" s="166"/>
      <c r="K5" s="166"/>
      <c r="L5" s="166"/>
      <c r="M5" s="166"/>
      <c r="N5" s="167"/>
      <c r="O5" s="168" t="s">
        <v>77</v>
      </c>
      <c r="P5" s="168"/>
      <c r="Q5" s="168"/>
      <c r="R5" s="168"/>
      <c r="S5" s="168"/>
      <c r="T5" s="169"/>
      <c r="U5" s="71"/>
    </row>
    <row r="6" spans="1:21" x14ac:dyDescent="0.15">
      <c r="A6" s="71"/>
      <c r="B6" s="164"/>
      <c r="C6" s="72"/>
      <c r="D6" s="170" t="s">
        <v>4</v>
      </c>
      <c r="E6" s="173" t="s">
        <v>66</v>
      </c>
      <c r="F6" s="174"/>
      <c r="G6" s="175"/>
      <c r="H6" s="176" t="s">
        <v>36</v>
      </c>
      <c r="I6" s="177"/>
      <c r="J6" s="177"/>
      <c r="K6" s="177"/>
      <c r="L6" s="177"/>
      <c r="M6" s="177"/>
      <c r="N6" s="172"/>
      <c r="O6" s="178" t="s">
        <v>4</v>
      </c>
      <c r="P6" s="178"/>
      <c r="Q6" s="179" t="s">
        <v>37</v>
      </c>
      <c r="R6" s="178"/>
      <c r="S6" s="179" t="s">
        <v>38</v>
      </c>
      <c r="T6" s="180"/>
      <c r="U6" s="71"/>
    </row>
    <row r="7" spans="1:21" x14ac:dyDescent="0.15">
      <c r="A7" s="71"/>
      <c r="B7" s="164"/>
      <c r="C7" s="72"/>
      <c r="D7" s="171"/>
      <c r="E7" s="181" t="s">
        <v>39</v>
      </c>
      <c r="F7" s="73" t="s">
        <v>40</v>
      </c>
      <c r="G7" s="181" t="s">
        <v>41</v>
      </c>
      <c r="H7" s="74" t="s">
        <v>42</v>
      </c>
      <c r="I7" s="74" t="s">
        <v>43</v>
      </c>
      <c r="J7" s="74" t="s">
        <v>44</v>
      </c>
      <c r="K7" s="74" t="s">
        <v>45</v>
      </c>
      <c r="L7" s="74" t="s">
        <v>46</v>
      </c>
      <c r="M7" s="74" t="s">
        <v>47</v>
      </c>
      <c r="N7" s="75" t="s">
        <v>48</v>
      </c>
      <c r="O7" s="179" t="s">
        <v>49</v>
      </c>
      <c r="P7" s="179" t="s">
        <v>50</v>
      </c>
      <c r="Q7" s="179" t="s">
        <v>49</v>
      </c>
      <c r="R7" s="179" t="s">
        <v>50</v>
      </c>
      <c r="S7" s="179" t="s">
        <v>49</v>
      </c>
      <c r="T7" s="173" t="s">
        <v>50</v>
      </c>
      <c r="U7" s="71"/>
    </row>
    <row r="8" spans="1:21" x14ac:dyDescent="0.15">
      <c r="A8" s="76"/>
      <c r="B8" s="165"/>
      <c r="C8" s="77"/>
      <c r="D8" s="172"/>
      <c r="E8" s="182"/>
      <c r="F8" s="78" t="s">
        <v>51</v>
      </c>
      <c r="G8" s="182"/>
      <c r="H8" s="79" t="s">
        <v>52</v>
      </c>
      <c r="I8" s="79" t="s">
        <v>53</v>
      </c>
      <c r="J8" s="79" t="s">
        <v>54</v>
      </c>
      <c r="K8" s="79" t="s">
        <v>55</v>
      </c>
      <c r="L8" s="79" t="s">
        <v>56</v>
      </c>
      <c r="M8" s="79" t="s">
        <v>57</v>
      </c>
      <c r="N8" s="80" t="s">
        <v>58</v>
      </c>
      <c r="O8" s="179"/>
      <c r="P8" s="179"/>
      <c r="Q8" s="179"/>
      <c r="R8" s="179"/>
      <c r="S8" s="179"/>
      <c r="T8" s="173"/>
      <c r="U8" s="71"/>
    </row>
    <row r="9" spans="1:21" ht="6" customHeight="1" x14ac:dyDescent="0.15">
      <c r="A9" s="81"/>
      <c r="B9" s="82"/>
      <c r="C9" s="83"/>
      <c r="D9" s="84"/>
      <c r="E9" s="84"/>
      <c r="F9" s="85"/>
      <c r="G9" s="84"/>
      <c r="H9" s="86"/>
      <c r="I9" s="86"/>
      <c r="J9" s="86"/>
      <c r="K9" s="86"/>
      <c r="L9" s="86"/>
      <c r="M9" s="86"/>
      <c r="N9" s="87"/>
      <c r="O9" s="84"/>
      <c r="P9" s="84"/>
      <c r="Q9" s="84"/>
      <c r="R9" s="84"/>
      <c r="S9" s="84"/>
      <c r="T9" s="84"/>
      <c r="U9" s="71"/>
    </row>
    <row r="10" spans="1:21" x14ac:dyDescent="0.15">
      <c r="A10" s="122" t="s">
        <v>103</v>
      </c>
      <c r="B10" s="88">
        <v>30</v>
      </c>
      <c r="C10" s="72"/>
      <c r="D10" s="123">
        <v>133</v>
      </c>
      <c r="E10" s="123">
        <v>123</v>
      </c>
      <c r="F10" s="123">
        <v>0</v>
      </c>
      <c r="G10" s="123">
        <v>10</v>
      </c>
      <c r="H10" s="123">
        <v>49</v>
      </c>
      <c r="I10" s="123">
        <v>33</v>
      </c>
      <c r="J10" s="123">
        <v>25</v>
      </c>
      <c r="K10" s="123">
        <v>11</v>
      </c>
      <c r="L10" s="123">
        <v>8</v>
      </c>
      <c r="M10" s="123">
        <v>4</v>
      </c>
      <c r="N10" s="123">
        <v>3</v>
      </c>
      <c r="O10" s="123">
        <v>2479</v>
      </c>
      <c r="P10" s="123">
        <v>1837</v>
      </c>
      <c r="Q10" s="123">
        <v>793</v>
      </c>
      <c r="R10" s="123">
        <v>586</v>
      </c>
      <c r="S10" s="123">
        <v>1686</v>
      </c>
      <c r="T10" s="123">
        <v>1251</v>
      </c>
      <c r="U10" s="71"/>
    </row>
    <row r="11" spans="1:21" x14ac:dyDescent="0.15">
      <c r="A11" s="122" t="s">
        <v>125</v>
      </c>
      <c r="B11" s="88" t="s">
        <v>123</v>
      </c>
      <c r="C11" s="72"/>
      <c r="D11" s="123">
        <v>137</v>
      </c>
      <c r="E11" s="123">
        <v>129</v>
      </c>
      <c r="F11" s="123">
        <v>0</v>
      </c>
      <c r="G11" s="123">
        <v>8</v>
      </c>
      <c r="H11" s="123">
        <v>49</v>
      </c>
      <c r="I11" s="123">
        <v>38</v>
      </c>
      <c r="J11" s="123">
        <v>21</v>
      </c>
      <c r="K11" s="123">
        <v>12</v>
      </c>
      <c r="L11" s="123">
        <v>9</v>
      </c>
      <c r="M11" s="123">
        <v>6</v>
      </c>
      <c r="N11" s="123">
        <v>2</v>
      </c>
      <c r="O11" s="123">
        <v>2770</v>
      </c>
      <c r="P11" s="123">
        <v>1966</v>
      </c>
      <c r="Q11" s="123">
        <v>798</v>
      </c>
      <c r="R11" s="123">
        <v>582</v>
      </c>
      <c r="S11" s="123">
        <v>1972</v>
      </c>
      <c r="T11" s="123">
        <v>1384</v>
      </c>
      <c r="U11" s="71"/>
    </row>
    <row r="12" spans="1:21" x14ac:dyDescent="0.15">
      <c r="A12" s="122"/>
      <c r="B12" s="88">
        <v>2</v>
      </c>
      <c r="C12" s="72"/>
      <c r="D12" s="123">
        <v>118</v>
      </c>
      <c r="E12" s="123" t="s">
        <v>71</v>
      </c>
      <c r="F12" s="123" t="s">
        <v>71</v>
      </c>
      <c r="G12" s="123" t="s">
        <v>71</v>
      </c>
      <c r="H12" s="123">
        <v>42</v>
      </c>
      <c r="I12" s="123">
        <v>28</v>
      </c>
      <c r="J12" s="123">
        <v>22</v>
      </c>
      <c r="K12" s="123">
        <v>9</v>
      </c>
      <c r="L12" s="123">
        <v>11</v>
      </c>
      <c r="M12" s="123">
        <v>4</v>
      </c>
      <c r="N12" s="123">
        <v>2</v>
      </c>
      <c r="O12" s="123">
        <v>2461</v>
      </c>
      <c r="P12" s="123">
        <v>1572</v>
      </c>
      <c r="Q12" s="123">
        <v>680</v>
      </c>
      <c r="R12" s="123">
        <v>516</v>
      </c>
      <c r="S12" s="123">
        <v>1781</v>
      </c>
      <c r="T12" s="123">
        <v>1056</v>
      </c>
      <c r="U12" s="71"/>
    </row>
    <row r="13" spans="1:21" x14ac:dyDescent="0.15">
      <c r="A13" s="71"/>
      <c r="B13" s="88">
        <v>3</v>
      </c>
      <c r="C13" s="72"/>
      <c r="D13" s="123">
        <v>120</v>
      </c>
      <c r="E13" s="123" t="s">
        <v>71</v>
      </c>
      <c r="F13" s="123" t="s">
        <v>71</v>
      </c>
      <c r="G13" s="123" t="s">
        <v>71</v>
      </c>
      <c r="H13" s="123">
        <v>42</v>
      </c>
      <c r="I13" s="123">
        <v>30</v>
      </c>
      <c r="J13" s="123">
        <v>20</v>
      </c>
      <c r="K13" s="123">
        <v>11</v>
      </c>
      <c r="L13" s="123">
        <v>10</v>
      </c>
      <c r="M13" s="123">
        <v>5</v>
      </c>
      <c r="N13" s="123">
        <v>2</v>
      </c>
      <c r="O13" s="123">
        <v>2198</v>
      </c>
      <c r="P13" s="123">
        <v>1505</v>
      </c>
      <c r="Q13" s="123">
        <v>718</v>
      </c>
      <c r="R13" s="123">
        <v>472</v>
      </c>
      <c r="S13" s="123">
        <v>1480</v>
      </c>
      <c r="T13" s="123">
        <v>1033</v>
      </c>
      <c r="U13" s="71"/>
    </row>
    <row r="14" spans="1:21" x14ac:dyDescent="0.15">
      <c r="A14" s="122"/>
      <c r="B14" s="88">
        <v>4</v>
      </c>
      <c r="C14" s="72"/>
      <c r="D14" s="123">
        <v>122</v>
      </c>
      <c r="E14" s="123" t="s">
        <v>71</v>
      </c>
      <c r="F14" s="123" t="s">
        <v>71</v>
      </c>
      <c r="G14" s="123" t="s">
        <v>71</v>
      </c>
      <c r="H14" s="123">
        <v>41</v>
      </c>
      <c r="I14" s="123">
        <v>33</v>
      </c>
      <c r="J14" s="123">
        <v>22</v>
      </c>
      <c r="K14" s="123">
        <v>8</v>
      </c>
      <c r="L14" s="123">
        <v>11</v>
      </c>
      <c r="M14" s="123">
        <v>5</v>
      </c>
      <c r="N14" s="123">
        <v>2</v>
      </c>
      <c r="O14" s="123">
        <v>2279</v>
      </c>
      <c r="P14" s="123">
        <v>1551</v>
      </c>
      <c r="Q14" s="123">
        <v>749</v>
      </c>
      <c r="R14" s="123">
        <v>520</v>
      </c>
      <c r="S14" s="123">
        <v>1530</v>
      </c>
      <c r="T14" s="123">
        <v>1031</v>
      </c>
      <c r="U14" s="71"/>
    </row>
    <row r="15" spans="1:21" ht="6" customHeight="1" thickBot="1" x14ac:dyDescent="0.2">
      <c r="A15" s="89"/>
      <c r="B15" s="89"/>
      <c r="C15" s="90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3"/>
    </row>
    <row r="17" spans="2:20" x14ac:dyDescent="0.15">
      <c r="B17" s="116" t="s">
        <v>68</v>
      </c>
      <c r="C17" s="117" t="s">
        <v>137</v>
      </c>
    </row>
    <row r="18" spans="2:20" ht="13.5" customHeight="1" x14ac:dyDescent="0.15">
      <c r="B18" s="116" t="s">
        <v>104</v>
      </c>
      <c r="C18" s="155" t="s">
        <v>141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</row>
    <row r="19" spans="2:20" x14ac:dyDescent="0.15"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</row>
    <row r="20" spans="2:20" x14ac:dyDescent="0.15">
      <c r="B20" s="101" t="s">
        <v>144</v>
      </c>
    </row>
  </sheetData>
  <mergeCells count="18">
    <mergeCell ref="R7:R8"/>
    <mergeCell ref="C18:T19"/>
    <mergeCell ref="B5:B8"/>
    <mergeCell ref="D5:N5"/>
    <mergeCell ref="O5:T5"/>
    <mergeCell ref="D6:D8"/>
    <mergeCell ref="E6:G6"/>
    <mergeCell ref="H6:N6"/>
    <mergeCell ref="O6:P6"/>
    <mergeCell ref="Q6:R6"/>
    <mergeCell ref="S6:T6"/>
    <mergeCell ref="S7:S8"/>
    <mergeCell ref="T7:T8"/>
    <mergeCell ref="E7:E8"/>
    <mergeCell ref="G7:G8"/>
    <mergeCell ref="O7:O8"/>
    <mergeCell ref="P7:P8"/>
    <mergeCell ref="Q7:Q8"/>
  </mergeCells>
  <phoneticPr fontId="1"/>
  <pageMargins left="0.7" right="0.7" top="0.75" bottom="0.75" header="0.3" footer="0.3"/>
  <pageSetup paperSize="9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tabSelected="1" workbookViewId="0">
      <selection activeCell="G36" sqref="G36"/>
    </sheetView>
  </sheetViews>
  <sheetFormatPr defaultRowHeight="13.5" x14ac:dyDescent="0.15"/>
  <cols>
    <col min="1" max="1" width="6.625" style="94" customWidth="1"/>
    <col min="2" max="2" width="5.625" style="94" customWidth="1"/>
    <col min="3" max="3" width="1.25" style="94" customWidth="1"/>
    <col min="4" max="4" width="8.375" style="94" customWidth="1"/>
    <col min="5" max="5" width="11.125" style="94" customWidth="1"/>
    <col min="6" max="17" width="10.25" style="94" customWidth="1"/>
    <col min="18" max="18" width="10.25" style="95" customWidth="1"/>
    <col min="19" max="19" width="10.25" style="94" customWidth="1"/>
    <col min="20" max="16384" width="9" style="94"/>
  </cols>
  <sheetData>
    <row r="1" spans="1:20" s="28" customFormat="1" ht="14.25" x14ac:dyDescent="0.15">
      <c r="A1" s="2" t="s">
        <v>65</v>
      </c>
      <c r="R1" s="92"/>
    </row>
    <row r="2" spans="1:20" s="28" customFormat="1" ht="14.25" x14ac:dyDescent="0.15">
      <c r="A2" s="29"/>
      <c r="R2" s="92"/>
    </row>
    <row r="3" spans="1:20" s="28" customFormat="1" ht="14.25" x14ac:dyDescent="0.15">
      <c r="A3" s="30" t="s">
        <v>135</v>
      </c>
      <c r="B3" s="31"/>
      <c r="R3" s="92"/>
    </row>
    <row r="4" spans="1:20" ht="14.25" thickBot="1" x14ac:dyDescent="0.2">
      <c r="Q4" s="96"/>
    </row>
    <row r="5" spans="1:20" s="127" customFormat="1" ht="13.5" customHeight="1" x14ac:dyDescent="0.15">
      <c r="A5" s="69"/>
      <c r="B5" s="163" t="s">
        <v>75</v>
      </c>
      <c r="C5" s="183"/>
      <c r="D5" s="186" t="s">
        <v>78</v>
      </c>
      <c r="E5" s="189" t="s">
        <v>116</v>
      </c>
      <c r="F5" s="192" t="s">
        <v>105</v>
      </c>
      <c r="G5" s="193"/>
      <c r="H5" s="198" t="s">
        <v>106</v>
      </c>
      <c r="I5" s="199"/>
      <c r="J5" s="199"/>
      <c r="K5" s="199"/>
      <c r="L5" s="124" t="s">
        <v>107</v>
      </c>
      <c r="M5" s="124"/>
      <c r="N5" s="124" t="s">
        <v>114</v>
      </c>
      <c r="O5" s="125"/>
      <c r="P5" s="200" t="s">
        <v>108</v>
      </c>
      <c r="Q5" s="201"/>
      <c r="R5" s="206" t="s">
        <v>109</v>
      </c>
      <c r="S5" s="207"/>
      <c r="T5" s="126"/>
    </row>
    <row r="6" spans="1:20" s="127" customFormat="1" ht="13.5" customHeight="1" x14ac:dyDescent="0.15">
      <c r="A6" s="71"/>
      <c r="B6" s="164"/>
      <c r="C6" s="184"/>
      <c r="D6" s="187"/>
      <c r="E6" s="190"/>
      <c r="F6" s="194"/>
      <c r="G6" s="195"/>
      <c r="H6" s="212" t="s">
        <v>110</v>
      </c>
      <c r="I6" s="213"/>
      <c r="J6" s="218" t="s">
        <v>111</v>
      </c>
      <c r="K6" s="219"/>
      <c r="L6" s="222" t="s">
        <v>115</v>
      </c>
      <c r="M6" s="223"/>
      <c r="N6" s="226" t="s">
        <v>112</v>
      </c>
      <c r="O6" s="227"/>
      <c r="P6" s="202"/>
      <c r="Q6" s="203"/>
      <c r="R6" s="208"/>
      <c r="S6" s="209"/>
      <c r="T6" s="71"/>
    </row>
    <row r="7" spans="1:20" s="127" customFormat="1" ht="13.5" customHeight="1" x14ac:dyDescent="0.15">
      <c r="A7" s="71"/>
      <c r="B7" s="164"/>
      <c r="C7" s="184"/>
      <c r="D7" s="187"/>
      <c r="E7" s="190"/>
      <c r="F7" s="194"/>
      <c r="G7" s="195"/>
      <c r="H7" s="214"/>
      <c r="I7" s="215"/>
      <c r="J7" s="220"/>
      <c r="K7" s="221"/>
      <c r="L7" s="224"/>
      <c r="M7" s="225"/>
      <c r="N7" s="228"/>
      <c r="O7" s="229"/>
      <c r="P7" s="202"/>
      <c r="Q7" s="203"/>
      <c r="R7" s="208"/>
      <c r="S7" s="209"/>
      <c r="T7" s="71"/>
    </row>
    <row r="8" spans="1:20" s="127" customFormat="1" ht="13.5" customHeight="1" x14ac:dyDescent="0.15">
      <c r="A8" s="71"/>
      <c r="B8" s="164"/>
      <c r="C8" s="184"/>
      <c r="D8" s="187"/>
      <c r="E8" s="190"/>
      <c r="F8" s="196"/>
      <c r="G8" s="197"/>
      <c r="H8" s="216"/>
      <c r="I8" s="217"/>
      <c r="J8" s="232" t="s">
        <v>113</v>
      </c>
      <c r="K8" s="232"/>
      <c r="L8" s="232" t="s">
        <v>59</v>
      </c>
      <c r="M8" s="232"/>
      <c r="N8" s="230"/>
      <c r="O8" s="231"/>
      <c r="P8" s="204"/>
      <c r="Q8" s="205"/>
      <c r="R8" s="210"/>
      <c r="S8" s="211"/>
      <c r="T8" s="71"/>
    </row>
    <row r="9" spans="1:20" s="127" customFormat="1" ht="13.5" customHeight="1" x14ac:dyDescent="0.15">
      <c r="A9" s="76"/>
      <c r="B9" s="165"/>
      <c r="C9" s="185"/>
      <c r="D9" s="188"/>
      <c r="E9" s="191"/>
      <c r="F9" s="128" t="s">
        <v>60</v>
      </c>
      <c r="G9" s="129" t="s">
        <v>61</v>
      </c>
      <c r="H9" s="130" t="s">
        <v>60</v>
      </c>
      <c r="I9" s="131" t="s">
        <v>61</v>
      </c>
      <c r="J9" s="128" t="s">
        <v>60</v>
      </c>
      <c r="K9" s="132" t="s">
        <v>61</v>
      </c>
      <c r="L9" s="130" t="s">
        <v>60</v>
      </c>
      <c r="M9" s="131" t="s">
        <v>61</v>
      </c>
      <c r="N9" s="133" t="s">
        <v>60</v>
      </c>
      <c r="O9" s="132" t="s">
        <v>61</v>
      </c>
      <c r="P9" s="130" t="s">
        <v>60</v>
      </c>
      <c r="Q9" s="131" t="s">
        <v>61</v>
      </c>
      <c r="R9" s="128" t="s">
        <v>60</v>
      </c>
      <c r="S9" s="129" t="s">
        <v>61</v>
      </c>
      <c r="T9" s="71"/>
    </row>
    <row r="10" spans="1:20" ht="6" customHeight="1" x14ac:dyDescent="0.15">
      <c r="A10" s="81"/>
      <c r="B10" s="82"/>
      <c r="C10" s="83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81"/>
      <c r="S10" s="137"/>
    </row>
    <row r="11" spans="1:20" s="135" customFormat="1" ht="14.25" customHeight="1" x14ac:dyDescent="0.15">
      <c r="A11" s="122" t="s">
        <v>103</v>
      </c>
      <c r="B11" s="88">
        <v>30</v>
      </c>
      <c r="C11" s="138"/>
      <c r="D11" s="97">
        <v>133</v>
      </c>
      <c r="E11" s="97">
        <v>4316</v>
      </c>
      <c r="F11" s="97">
        <v>6</v>
      </c>
      <c r="G11" s="97">
        <v>3</v>
      </c>
      <c r="H11" s="97">
        <v>146</v>
      </c>
      <c r="I11" s="97">
        <v>55</v>
      </c>
      <c r="J11" s="97">
        <v>1994</v>
      </c>
      <c r="K11" s="97">
        <v>1030</v>
      </c>
      <c r="L11" s="97">
        <v>197</v>
      </c>
      <c r="M11" s="97">
        <v>607</v>
      </c>
      <c r="N11" s="97">
        <v>223</v>
      </c>
      <c r="O11" s="97">
        <v>143</v>
      </c>
      <c r="P11" s="97">
        <v>19</v>
      </c>
      <c r="Q11" s="97">
        <v>11</v>
      </c>
      <c r="R11" s="97">
        <v>87</v>
      </c>
      <c r="S11" s="97">
        <v>1</v>
      </c>
      <c r="T11" s="134"/>
    </row>
    <row r="12" spans="1:20" s="135" customFormat="1" ht="14.25" customHeight="1" x14ac:dyDescent="0.15">
      <c r="A12" s="122" t="s">
        <v>125</v>
      </c>
      <c r="B12" s="88" t="s">
        <v>123</v>
      </c>
      <c r="C12" s="138"/>
      <c r="D12" s="97">
        <v>137</v>
      </c>
      <c r="E12" s="97">
        <v>4736</v>
      </c>
      <c r="F12" s="97">
        <v>7</v>
      </c>
      <c r="G12" s="97">
        <v>4</v>
      </c>
      <c r="H12" s="97">
        <v>145</v>
      </c>
      <c r="I12" s="97">
        <v>57</v>
      </c>
      <c r="J12" s="97">
        <v>2096</v>
      </c>
      <c r="K12" s="97">
        <v>1173</v>
      </c>
      <c r="L12" s="97">
        <v>230</v>
      </c>
      <c r="M12" s="97">
        <v>535</v>
      </c>
      <c r="N12" s="97">
        <v>349</v>
      </c>
      <c r="O12" s="97">
        <v>197</v>
      </c>
      <c r="P12" s="97">
        <v>18</v>
      </c>
      <c r="Q12" s="97">
        <v>16</v>
      </c>
      <c r="R12" s="97">
        <v>57</v>
      </c>
      <c r="S12" s="97" t="s">
        <v>126</v>
      </c>
      <c r="T12" s="134"/>
    </row>
    <row r="13" spans="1:20" s="135" customFormat="1" ht="14.25" customHeight="1" x14ac:dyDescent="0.15">
      <c r="A13" s="122"/>
      <c r="B13" s="88">
        <v>2</v>
      </c>
      <c r="C13" s="138"/>
      <c r="D13" s="97">
        <v>118</v>
      </c>
      <c r="E13" s="97">
        <v>4033</v>
      </c>
      <c r="F13" s="97" t="s">
        <v>142</v>
      </c>
      <c r="G13" s="97" t="s">
        <v>142</v>
      </c>
      <c r="H13" s="97">
        <v>133</v>
      </c>
      <c r="I13" s="97">
        <v>54</v>
      </c>
      <c r="J13" s="97">
        <v>1895</v>
      </c>
      <c r="K13" s="97">
        <v>1015</v>
      </c>
      <c r="L13" s="97">
        <v>205</v>
      </c>
      <c r="M13" s="97">
        <v>339</v>
      </c>
      <c r="N13" s="97">
        <v>280</v>
      </c>
      <c r="O13" s="97">
        <v>164</v>
      </c>
      <c r="P13" s="97">
        <v>14</v>
      </c>
      <c r="Q13" s="97">
        <v>10</v>
      </c>
      <c r="R13" s="97">
        <v>52</v>
      </c>
      <c r="S13" s="97" t="s">
        <v>126</v>
      </c>
      <c r="T13" s="134"/>
    </row>
    <row r="14" spans="1:20" s="135" customFormat="1" ht="14.25" customHeight="1" x14ac:dyDescent="0.15">
      <c r="A14" s="122"/>
      <c r="B14" s="88">
        <v>3</v>
      </c>
      <c r="C14" s="138"/>
      <c r="D14" s="97">
        <v>120</v>
      </c>
      <c r="E14" s="97">
        <v>3703</v>
      </c>
      <c r="F14" s="97" t="s">
        <v>71</v>
      </c>
      <c r="G14" s="97" t="s">
        <v>71</v>
      </c>
      <c r="H14" s="97">
        <v>142</v>
      </c>
      <c r="I14" s="97">
        <v>57</v>
      </c>
      <c r="J14" s="97">
        <v>1798</v>
      </c>
      <c r="K14" s="97">
        <v>960</v>
      </c>
      <c r="L14" s="97">
        <v>200</v>
      </c>
      <c r="M14" s="97">
        <v>348</v>
      </c>
      <c r="N14" s="97">
        <v>97</v>
      </c>
      <c r="O14" s="97">
        <v>140</v>
      </c>
      <c r="P14" s="97">
        <v>11</v>
      </c>
      <c r="Q14" s="97">
        <v>3</v>
      </c>
      <c r="R14" s="97">
        <v>39</v>
      </c>
      <c r="S14" s="97" t="s">
        <v>126</v>
      </c>
      <c r="T14" s="134"/>
    </row>
    <row r="15" spans="1:20" s="135" customFormat="1" ht="14.25" customHeight="1" x14ac:dyDescent="0.15">
      <c r="A15" s="122"/>
      <c r="B15" s="88">
        <v>4</v>
      </c>
      <c r="C15" s="138"/>
      <c r="D15" s="97">
        <v>122</v>
      </c>
      <c r="E15" s="97">
        <v>3830</v>
      </c>
      <c r="F15" s="97" t="s">
        <v>71</v>
      </c>
      <c r="G15" s="97" t="s">
        <v>71</v>
      </c>
      <c r="H15" s="97">
        <v>140</v>
      </c>
      <c r="I15" s="97">
        <v>60</v>
      </c>
      <c r="J15" s="97">
        <v>1810</v>
      </c>
      <c r="K15" s="97">
        <v>913</v>
      </c>
      <c r="L15" s="97">
        <v>171</v>
      </c>
      <c r="M15" s="97">
        <v>387</v>
      </c>
      <c r="N15" s="97">
        <v>179</v>
      </c>
      <c r="O15" s="97">
        <v>191</v>
      </c>
      <c r="P15" s="97">
        <v>19</v>
      </c>
      <c r="Q15" s="97">
        <v>5</v>
      </c>
      <c r="R15" s="97">
        <v>21</v>
      </c>
      <c r="S15" s="97" t="s">
        <v>126</v>
      </c>
      <c r="T15" s="134"/>
    </row>
    <row r="16" spans="1:20" ht="6" customHeight="1" thickBot="1" x14ac:dyDescent="0.2">
      <c r="A16" s="98"/>
      <c r="B16" s="98"/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98"/>
      <c r="S16" s="136"/>
    </row>
    <row r="17" spans="1:20" s="135" customFormat="1" x14ac:dyDescent="0.15">
      <c r="A17" s="71"/>
      <c r="B17" s="71"/>
      <c r="C17" s="88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134"/>
    </row>
    <row r="18" spans="1:20" x14ac:dyDescent="0.15">
      <c r="B18" s="116" t="s">
        <v>68</v>
      </c>
      <c r="C18" s="117" t="s">
        <v>137</v>
      </c>
      <c r="R18" s="94"/>
    </row>
    <row r="19" spans="1:20" ht="13.5" customHeight="1" x14ac:dyDescent="0.15">
      <c r="B19" s="116" t="s">
        <v>70</v>
      </c>
      <c r="C19" s="155" t="s">
        <v>143</v>
      </c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</row>
    <row r="20" spans="1:20" x14ac:dyDescent="0.15"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</row>
    <row r="21" spans="1:20" x14ac:dyDescent="0.15">
      <c r="B21" s="101" t="s">
        <v>144</v>
      </c>
    </row>
  </sheetData>
  <mergeCells count="14">
    <mergeCell ref="B5:C9"/>
    <mergeCell ref="D5:D9"/>
    <mergeCell ref="E5:E9"/>
    <mergeCell ref="C19:T20"/>
    <mergeCell ref="F5:G8"/>
    <mergeCell ref="H5:K5"/>
    <mergeCell ref="P5:Q8"/>
    <mergeCell ref="R5:S8"/>
    <mergeCell ref="H6:I8"/>
    <mergeCell ref="J6:K7"/>
    <mergeCell ref="L6:M7"/>
    <mergeCell ref="N6:O8"/>
    <mergeCell ref="J8:K8"/>
    <mergeCell ref="L8:M8"/>
  </mergeCells>
  <phoneticPr fontId="1"/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目次</vt:lpstr>
      <vt:lpstr>55</vt:lpstr>
      <vt:lpstr>56</vt:lpstr>
      <vt:lpstr>57</vt:lpstr>
      <vt:lpstr>58</vt:lpstr>
      <vt:lpstr>'55'!Print_Area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2025-03-25T08:37:39Z</dcterms:modified>
</cp:coreProperties>
</file>