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産業部\農政課\【06】農政企画係\015_中山間地域等直接支払交付金\第６期対策（令和７年度）\実施状況の公表\"/>
    </mc:Choice>
  </mc:AlternateContent>
  <xr:revisionPtr revIDLastSave="0" documentId="13_ncr:1_{36ADB5F8-48B4-4D87-A736-6ED011F49D88}" xr6:coauthVersionLast="47" xr6:coauthVersionMax="47" xr10:uidLastSave="{00000000-0000-0000-0000-000000000000}"/>
  <bookViews>
    <workbookView xWindow="10305" yWindow="5820" windowWidth="17355" windowHeight="14430" firstSheet="5" activeTab="8" xr2:uid="{00000000-000D-0000-FFFF-FFFF00000000}"/>
  </bookViews>
  <sheets>
    <sheet name="H28実績" sheetId="1" r:id="rId1"/>
    <sheet name="H29実績" sheetId="2" r:id="rId2"/>
    <sheet name="H30実績  " sheetId="4" r:id="rId3"/>
    <sheet name="R1実績 " sheetId="3" r:id="rId4"/>
    <sheet name="R2実績" sheetId="5" r:id="rId5"/>
    <sheet name="R3実績 " sheetId="6" r:id="rId6"/>
    <sheet name="R4実績" sheetId="7" r:id="rId7"/>
    <sheet name="R5実績" sheetId="8" r:id="rId8"/>
    <sheet name="R6実績" sheetId="9" r:id="rId9"/>
  </sheets>
  <definedNames>
    <definedName name="_xlnm.Print_Area" localSheetId="0">H28実績!$A$1:$F$138</definedName>
    <definedName name="_xlnm.Print_Area" localSheetId="1">H29実績!$A$1:$F$138</definedName>
    <definedName name="_xlnm.Print_Area" localSheetId="2">'H30実績  '!$A$1:$F$136</definedName>
    <definedName name="_xlnm.Print_Area" localSheetId="3">'R1実績 '!$A$1:$F$138</definedName>
    <definedName name="_xlnm.Print_Area" localSheetId="4">'R2実績'!$A$1:$F$136</definedName>
    <definedName name="_xlnm.Print_Area" localSheetId="5">'R3実績 '!$A$1:$F$136</definedName>
    <definedName name="_xlnm.Print_Area" localSheetId="6">'R4実績'!$A$1:$F$123</definedName>
    <definedName name="_xlnm.Print_Area" localSheetId="7">'R5実績'!$A$1:$F$123</definedName>
    <definedName name="_xlnm.Print_Area" localSheetId="8">'R6実績'!$A$1:$F$123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9" l="1"/>
  <c r="D52" i="9"/>
  <c r="E51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15" i="9"/>
  <c r="E52" i="9" l="1"/>
  <c r="E9" i="9" l="1"/>
  <c r="E8" i="9"/>
  <c r="E10" i="9" s="1"/>
  <c r="C10" i="9"/>
  <c r="D10" i="9"/>
  <c r="C52" i="9" l="1"/>
  <c r="F10" i="9"/>
  <c r="F52" i="8"/>
  <c r="E52" i="8"/>
  <c r="D52" i="8"/>
  <c r="C52" i="8"/>
  <c r="F10" i="8"/>
  <c r="D10" i="8"/>
  <c r="C10" i="8"/>
  <c r="E9" i="8"/>
  <c r="E8" i="8"/>
  <c r="E10" i="8" l="1"/>
  <c r="F52" i="7"/>
  <c r="D52" i="7"/>
  <c r="C52" i="7"/>
  <c r="F10" i="7"/>
  <c r="D10" i="7"/>
  <c r="C10" i="7"/>
  <c r="E9" i="7"/>
  <c r="E8" i="7"/>
  <c r="E10" i="7" l="1"/>
  <c r="E52" i="7"/>
  <c r="E8" i="6"/>
  <c r="F52" i="6"/>
  <c r="D52" i="6"/>
  <c r="C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F10" i="6"/>
  <c r="D10" i="6"/>
  <c r="C10" i="6"/>
  <c r="E9" i="6"/>
  <c r="E10" i="6"/>
  <c r="F52" i="5"/>
  <c r="D52" i="5"/>
  <c r="C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F10" i="5"/>
  <c r="D10" i="5"/>
  <c r="C10" i="5"/>
  <c r="E9" i="5"/>
  <c r="E8" i="5"/>
  <c r="E10" i="5" s="1"/>
  <c r="E52" i="5" l="1"/>
  <c r="E52" i="6"/>
  <c r="E8" i="4"/>
  <c r="E9" i="4"/>
  <c r="C10" i="4"/>
  <c r="D10" i="4"/>
  <c r="F10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C52" i="4"/>
  <c r="D52" i="4"/>
  <c r="F52" i="4"/>
  <c r="E10" i="4" l="1"/>
  <c r="E52" i="4"/>
  <c r="F56" i="3"/>
  <c r="D56" i="3"/>
  <c r="C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F10" i="3"/>
  <c r="D10" i="3"/>
  <c r="C10" i="3"/>
  <c r="E9" i="3"/>
  <c r="E8" i="3"/>
  <c r="E56" i="3" l="1"/>
  <c r="E10" i="3"/>
  <c r="F10" i="2"/>
  <c r="D10" i="2" l="1"/>
  <c r="C10" i="2"/>
  <c r="E9" i="2"/>
  <c r="E8" i="2"/>
  <c r="E10" i="2" s="1"/>
  <c r="F56" i="2"/>
  <c r="D56" i="2"/>
  <c r="C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56" i="2" l="1"/>
  <c r="F56" i="1"/>
  <c r="D56" i="1"/>
  <c r="C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56" i="1" l="1"/>
</calcChain>
</file>

<file path=xl/sharedStrings.xml><?xml version="1.0" encoding="utf-8"?>
<sst xmlns="http://schemas.openxmlformats.org/spreadsheetml/2006/main" count="561" uniqueCount="81">
  <si>
    <t>(1)集落協定の概要</t>
    <rPh sb="3" eb="5">
      <t>シュウラク</t>
    </rPh>
    <rPh sb="5" eb="7">
      <t>キョウテイ</t>
    </rPh>
    <rPh sb="8" eb="10">
      <t>ガイヨウ</t>
    </rPh>
    <phoneticPr fontId="9"/>
  </si>
  <si>
    <t>区 分</t>
    <rPh sb="0" eb="1">
      <t>ク</t>
    </rPh>
    <rPh sb="2" eb="3">
      <t>ブン</t>
    </rPh>
    <phoneticPr fontId="9"/>
  </si>
  <si>
    <t>面 積 （㎡）</t>
    <rPh sb="0" eb="1">
      <t>メン</t>
    </rPh>
    <rPh sb="2" eb="3">
      <t>セキ</t>
    </rPh>
    <phoneticPr fontId="9"/>
  </si>
  <si>
    <t>交付額 （円）</t>
    <rPh sb="0" eb="2">
      <t>コウフ</t>
    </rPh>
    <rPh sb="2" eb="3">
      <t>ガク</t>
    </rPh>
    <rPh sb="5" eb="6">
      <t>エン</t>
    </rPh>
    <phoneticPr fontId="9"/>
  </si>
  <si>
    <t>急傾斜</t>
    <rPh sb="0" eb="3">
      <t>キュウケイシャ</t>
    </rPh>
    <phoneticPr fontId="3"/>
  </si>
  <si>
    <r>
      <t>緩傾斜</t>
    </r>
    <r>
      <rPr>
        <vertAlign val="superscript"/>
        <sz val="12"/>
        <rFont val="HG丸ｺﾞｼｯｸM-PRO"/>
        <family val="3"/>
        <charset val="128"/>
      </rPr>
      <t>※</t>
    </r>
    <rPh sb="0" eb="1">
      <t>カン</t>
    </rPh>
    <rPh sb="1" eb="3">
      <t>ケイシャ</t>
    </rPh>
    <phoneticPr fontId="3"/>
  </si>
  <si>
    <t>計</t>
    <rPh sb="0" eb="1">
      <t>ケイ</t>
    </rPh>
    <phoneticPr fontId="9"/>
  </si>
  <si>
    <t>田</t>
  </si>
  <si>
    <t>畑</t>
  </si>
  <si>
    <t>合 計</t>
    <rPh sb="0" eb="1">
      <t>ゴウ</t>
    </rPh>
    <rPh sb="2" eb="3">
      <t>ケイ</t>
    </rPh>
    <phoneticPr fontId="9"/>
  </si>
  <si>
    <t>※小区画・不整形を含む</t>
    <rPh sb="9" eb="10">
      <t>フク</t>
    </rPh>
    <phoneticPr fontId="9"/>
  </si>
  <si>
    <t>(3)集落協定締結数及び各集落への交付額</t>
    <rPh sb="3" eb="5">
      <t>シュウラク</t>
    </rPh>
    <rPh sb="5" eb="7">
      <t>キョウテイ</t>
    </rPh>
    <rPh sb="7" eb="9">
      <t>テイケツ</t>
    </rPh>
    <rPh sb="9" eb="10">
      <t>スウ</t>
    </rPh>
    <rPh sb="10" eb="11">
      <t>オヨ</t>
    </rPh>
    <rPh sb="12" eb="13">
      <t>カク</t>
    </rPh>
    <rPh sb="13" eb="15">
      <t>シュウラク</t>
    </rPh>
    <rPh sb="17" eb="20">
      <t>コウフガク</t>
    </rPh>
    <phoneticPr fontId="3"/>
  </si>
  <si>
    <t>№</t>
    <phoneticPr fontId="3"/>
  </si>
  <si>
    <t>集 落 協 定 名</t>
    <phoneticPr fontId="3"/>
  </si>
  <si>
    <t>交付対象面積 （㎡）</t>
    <rPh sb="0" eb="2">
      <t>コウフ</t>
    </rPh>
    <rPh sb="2" eb="4">
      <t>タイショウ</t>
    </rPh>
    <rPh sb="4" eb="6">
      <t>メンセキ</t>
    </rPh>
    <phoneticPr fontId="3"/>
  </si>
  <si>
    <t>交付額 （円）</t>
    <rPh sb="5" eb="6">
      <t>エン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</si>
  <si>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</si>
  <si>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</si>
  <si>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計</t>
    <rPh sb="0" eb="1">
      <t>ケイ</t>
    </rPh>
    <phoneticPr fontId="3"/>
  </si>
  <si>
    <t>柱田</t>
  </si>
  <si>
    <t>上二ノ田</t>
    <rPh sb="0" eb="1">
      <t>カミ</t>
    </rPh>
    <rPh sb="1" eb="2">
      <t>ニ</t>
    </rPh>
    <rPh sb="3" eb="4">
      <t>タ</t>
    </rPh>
    <phoneticPr fontId="11"/>
  </si>
  <si>
    <t>山ノ口</t>
    <rPh sb="0" eb="1">
      <t>ヤマ</t>
    </rPh>
    <rPh sb="2" eb="3">
      <t>クチ</t>
    </rPh>
    <phoneticPr fontId="11"/>
  </si>
  <si>
    <t>細谷</t>
    <rPh sb="0" eb="2">
      <t>ホソヤ</t>
    </rPh>
    <phoneticPr fontId="11"/>
  </si>
  <si>
    <t>白根3区第2</t>
  </si>
  <si>
    <t>梅の木沢</t>
    <rPh sb="0" eb="1">
      <t>ウメ</t>
    </rPh>
    <rPh sb="2" eb="4">
      <t>キザワ</t>
    </rPh>
    <phoneticPr fontId="11"/>
  </si>
  <si>
    <t>白根5区</t>
  </si>
  <si>
    <t>白根11区</t>
  </si>
  <si>
    <t>白根12区</t>
  </si>
  <si>
    <t>山舟生2区</t>
  </si>
  <si>
    <t>山舟生3区</t>
  </si>
  <si>
    <t>山舟生4区</t>
  </si>
  <si>
    <t>山舟生6区</t>
  </si>
  <si>
    <t>山舟生8区</t>
  </si>
  <si>
    <t>山舟生9区</t>
  </si>
  <si>
    <t>山舟生12区</t>
  </si>
  <si>
    <t>緩耕地</t>
    <rPh sb="0" eb="1">
      <t>ユル</t>
    </rPh>
    <rPh sb="1" eb="2">
      <t>タガヤ</t>
    </rPh>
    <rPh sb="2" eb="3">
      <t>チ</t>
    </rPh>
    <phoneticPr fontId="11"/>
  </si>
  <si>
    <t>富野9区</t>
    <rPh sb="0" eb="2">
      <t>トミノ</t>
    </rPh>
    <rPh sb="3" eb="4">
      <t>ク</t>
    </rPh>
    <phoneticPr fontId="11"/>
  </si>
  <si>
    <t>五十沢宮下</t>
  </si>
  <si>
    <t>朝草口</t>
  </si>
  <si>
    <t>山野川</t>
  </si>
  <si>
    <t>山野川東</t>
  </si>
  <si>
    <t>田代</t>
  </si>
  <si>
    <t>広畑楮畑</t>
  </si>
  <si>
    <t>西舘堰</t>
    <rPh sb="0" eb="1">
      <t>ニシ</t>
    </rPh>
    <rPh sb="1" eb="2">
      <t>タテ</t>
    </rPh>
    <rPh sb="2" eb="3">
      <t>セキ</t>
    </rPh>
    <phoneticPr fontId="11"/>
  </si>
  <si>
    <t>広瀬</t>
  </si>
  <si>
    <t>飯田西部</t>
  </si>
  <si>
    <t>泉原北</t>
  </si>
  <si>
    <t>石田中央</t>
  </si>
  <si>
    <t>石田大平</t>
  </si>
  <si>
    <t>名目沢</t>
  </si>
  <si>
    <t>下小国</t>
  </si>
  <si>
    <t>上小国中組</t>
  </si>
  <si>
    <t>上小国上組</t>
  </si>
  <si>
    <t>月舘</t>
  </si>
  <si>
    <t>布川</t>
  </si>
  <si>
    <t>御代田</t>
    <rPh sb="0" eb="3">
      <t>ミヨタ</t>
    </rPh>
    <phoneticPr fontId="11"/>
  </si>
  <si>
    <t>糠田</t>
  </si>
  <si>
    <t>上手渡</t>
  </si>
  <si>
    <t>下手渡</t>
  </si>
  <si>
    <t>大石森堰</t>
    <rPh sb="0" eb="2">
      <t>オオイシ</t>
    </rPh>
    <rPh sb="2" eb="3">
      <t>モリ</t>
    </rPh>
    <rPh sb="3" eb="4">
      <t>セキ</t>
    </rPh>
    <phoneticPr fontId="11"/>
  </si>
  <si>
    <t>合 計</t>
    <rPh sb="0" eb="1">
      <t>ゴウ</t>
    </rPh>
    <rPh sb="2" eb="3">
      <t>ケイ</t>
    </rPh>
    <phoneticPr fontId="3"/>
  </si>
  <si>
    <t>(4)農業生産活動等及び農業生産活動等の体制整備の実施状況</t>
    <rPh sb="3" eb="5">
      <t>ノウギョウ</t>
    </rPh>
    <rPh sb="5" eb="7">
      <t>セイサン</t>
    </rPh>
    <rPh sb="7" eb="9">
      <t>カツドウ</t>
    </rPh>
    <rPh sb="9" eb="10">
      <t>トウ</t>
    </rPh>
    <rPh sb="10" eb="11">
      <t>オヨ</t>
    </rPh>
    <rPh sb="12" eb="14">
      <t>ノウギョウ</t>
    </rPh>
    <rPh sb="14" eb="16">
      <t>セイサン</t>
    </rPh>
    <rPh sb="16" eb="18">
      <t>カツドウ</t>
    </rPh>
    <rPh sb="18" eb="19">
      <t>トウ</t>
    </rPh>
    <rPh sb="20" eb="22">
      <t>タイセイ</t>
    </rPh>
    <rPh sb="22" eb="24">
      <t>セイビ</t>
    </rPh>
    <rPh sb="25" eb="27">
      <t>ジッシ</t>
    </rPh>
    <rPh sb="27" eb="29">
      <t>ジョウキョウ</t>
    </rPh>
    <phoneticPr fontId="3"/>
  </si>
  <si>
    <t>　　平成28年度の協定締結集落数は、４１集落です。
　　その内訳は、保原地区 ２集落、梁川地区 １７集落、霊山地区 １６集落、月舘地区 ６集落です。　　</t>
    <rPh sb="2" eb="4">
      <t>ヘイセイ</t>
    </rPh>
    <rPh sb="6" eb="8">
      <t>ネンド</t>
    </rPh>
    <rPh sb="9" eb="11">
      <t>キョウテイ</t>
    </rPh>
    <rPh sb="11" eb="13">
      <t>テイケツ</t>
    </rPh>
    <rPh sb="13" eb="15">
      <t>シュウラク</t>
    </rPh>
    <rPh sb="15" eb="16">
      <t>スウ</t>
    </rPh>
    <rPh sb="20" eb="22">
      <t>シュウラク</t>
    </rPh>
    <rPh sb="30" eb="32">
      <t>ウチワケ</t>
    </rPh>
    <rPh sb="34" eb="36">
      <t>ホバラ</t>
    </rPh>
    <rPh sb="36" eb="38">
      <t>チク</t>
    </rPh>
    <rPh sb="40" eb="42">
      <t>シュウラク</t>
    </rPh>
    <rPh sb="43" eb="45">
      <t>ヤナガワ</t>
    </rPh>
    <rPh sb="45" eb="47">
      <t>チク</t>
    </rPh>
    <rPh sb="50" eb="52">
      <t>シュウラク</t>
    </rPh>
    <phoneticPr fontId="9"/>
  </si>
  <si>
    <t>平成28年度中山間地域等直接支払交付金の実施状況について</t>
    <rPh sb="6" eb="7">
      <t>ナカ</t>
    </rPh>
    <phoneticPr fontId="3"/>
  </si>
  <si>
    <t>(2)協定農用地の基準別の面積及び交付額</t>
    <rPh sb="3" eb="5">
      <t>キョウテイ</t>
    </rPh>
    <rPh sb="5" eb="8">
      <t>ノウヨウチ</t>
    </rPh>
    <rPh sb="9" eb="11">
      <t>キジュン</t>
    </rPh>
    <rPh sb="11" eb="12">
      <t>ベツ</t>
    </rPh>
    <rPh sb="13" eb="15">
      <t>メンセキ</t>
    </rPh>
    <rPh sb="15" eb="16">
      <t>オヨ</t>
    </rPh>
    <rPh sb="17" eb="19">
      <t>コウフ</t>
    </rPh>
    <rPh sb="19" eb="20">
      <t>ガク</t>
    </rPh>
    <phoneticPr fontId="9"/>
  </si>
  <si>
    <t>平成29年度中山間地域等直接支払交付金の実施状況について</t>
    <rPh sb="6" eb="7">
      <t>ナカ</t>
    </rPh>
    <phoneticPr fontId="3"/>
  </si>
  <si>
    <t>　　平成29年度の協定締結集落数は、４１集落です。
　　その内訳は、保原地区 ２集落、梁川地区 １７集落、霊山地区 １６集落、月舘地区 ６集落です。　　</t>
    <rPh sb="2" eb="4">
      <t>ヘイセイ</t>
    </rPh>
    <rPh sb="6" eb="8">
      <t>ネンド</t>
    </rPh>
    <rPh sb="9" eb="11">
      <t>キョウテイ</t>
    </rPh>
    <rPh sb="11" eb="13">
      <t>テイケツ</t>
    </rPh>
    <rPh sb="13" eb="15">
      <t>シュウラク</t>
    </rPh>
    <rPh sb="15" eb="16">
      <t>スウ</t>
    </rPh>
    <rPh sb="20" eb="22">
      <t>シュウラク</t>
    </rPh>
    <rPh sb="30" eb="32">
      <t>ウチワケ</t>
    </rPh>
    <rPh sb="34" eb="36">
      <t>ホバラ</t>
    </rPh>
    <rPh sb="36" eb="38">
      <t>チク</t>
    </rPh>
    <rPh sb="40" eb="42">
      <t>シュウラク</t>
    </rPh>
    <rPh sb="43" eb="45">
      <t>ヤナガワ</t>
    </rPh>
    <rPh sb="45" eb="47">
      <t>チク</t>
    </rPh>
    <rPh sb="50" eb="52">
      <t>シュウラク</t>
    </rPh>
    <phoneticPr fontId="9"/>
  </si>
  <si>
    <t>令和元年度中山間地域等直接支払交付金の実施状況について</t>
    <rPh sb="0" eb="2">
      <t>レイワ</t>
    </rPh>
    <rPh sb="2" eb="3">
      <t>ガン</t>
    </rPh>
    <rPh sb="5" eb="6">
      <t>ナカ</t>
    </rPh>
    <phoneticPr fontId="3"/>
  </si>
  <si>
    <t>　　令和元年度の協定締結集落数は、４１集落です。
　　その内訳は、保原地区 ２集落、梁川地区 １７集落、霊山地区 １６集落、月舘地区 ６集落です。　　</t>
    <rPh sb="2" eb="3">
      <t>レイ</t>
    </rPh>
    <rPh sb="3" eb="4">
      <t>カズ</t>
    </rPh>
    <rPh sb="4" eb="6">
      <t>ガンネン</t>
    </rPh>
    <rPh sb="6" eb="7">
      <t>ド</t>
    </rPh>
    <rPh sb="7" eb="9">
      <t>ヘイネンド</t>
    </rPh>
    <rPh sb="8" eb="10">
      <t>キョウテイ</t>
    </rPh>
    <rPh sb="10" eb="12">
      <t>テイケツ</t>
    </rPh>
    <rPh sb="12" eb="14">
      <t>シュウラク</t>
    </rPh>
    <rPh sb="14" eb="15">
      <t>スウ</t>
    </rPh>
    <rPh sb="19" eb="21">
      <t>シュウラク</t>
    </rPh>
    <rPh sb="29" eb="31">
      <t>ウチワケ</t>
    </rPh>
    <rPh sb="33" eb="35">
      <t>ホバラ</t>
    </rPh>
    <rPh sb="35" eb="37">
      <t>チク</t>
    </rPh>
    <rPh sb="39" eb="41">
      <t>シュウラク</t>
    </rPh>
    <rPh sb="42" eb="44">
      <t>ヤナガワ</t>
    </rPh>
    <rPh sb="44" eb="46">
      <t>チク</t>
    </rPh>
    <rPh sb="49" eb="51">
      <t>シュウラク</t>
    </rPh>
    <phoneticPr fontId="9"/>
  </si>
  <si>
    <t>集 落 協 定 名</t>
    <phoneticPr fontId="3"/>
  </si>
  <si>
    <t>№</t>
    <phoneticPr fontId="3"/>
  </si>
  <si>
    <t>令和２年度中山間地域等直接支払交付金の実施状況について</t>
    <rPh sb="0" eb="2">
      <t>レイワ</t>
    </rPh>
    <rPh sb="5" eb="6">
      <t>ナカ</t>
    </rPh>
    <phoneticPr fontId="3"/>
  </si>
  <si>
    <t>　　令和２年度の協定締結集落数は、３７集落です。
　　その内訳は、保原地区 １集落、梁川地区 １５集落、霊山地区 １５集落、月舘地区 ６集落です。　　</t>
    <rPh sb="2" eb="4">
      <t>レイワ</t>
    </rPh>
    <rPh sb="5" eb="7">
      <t>ネンド</t>
    </rPh>
    <rPh sb="7" eb="9">
      <t>ヘイネンド</t>
    </rPh>
    <rPh sb="8" eb="10">
      <t>キョウテイ</t>
    </rPh>
    <rPh sb="10" eb="12">
      <t>テイケツ</t>
    </rPh>
    <rPh sb="12" eb="14">
      <t>シュウラク</t>
    </rPh>
    <rPh sb="14" eb="15">
      <t>スウ</t>
    </rPh>
    <rPh sb="19" eb="21">
      <t>シュウラク</t>
    </rPh>
    <rPh sb="29" eb="31">
      <t>ウチワケ</t>
    </rPh>
    <rPh sb="33" eb="35">
      <t>ホバラ</t>
    </rPh>
    <rPh sb="35" eb="37">
      <t>チク</t>
    </rPh>
    <rPh sb="39" eb="41">
      <t>シュウラク</t>
    </rPh>
    <rPh sb="42" eb="44">
      <t>ヤナガワ</t>
    </rPh>
    <rPh sb="44" eb="46">
      <t>チク</t>
    </rPh>
    <rPh sb="49" eb="51">
      <t>シュウラク</t>
    </rPh>
    <phoneticPr fontId="9"/>
  </si>
  <si>
    <t>令和３年度中山間地域等直接支払交付金の実施状況について</t>
    <rPh sb="0" eb="2">
      <t>レイワ</t>
    </rPh>
    <rPh sb="5" eb="6">
      <t>ナカ</t>
    </rPh>
    <phoneticPr fontId="3"/>
  </si>
  <si>
    <t>　　令和３年度の協定締結集落数は、３７集落です。
　　その内訳は、保原地区 １集落、梁川地区 １５集落、霊山地区 １５集落、月舘地区 ６集落です。　　</t>
    <rPh sb="2" eb="4">
      <t>レイワ</t>
    </rPh>
    <rPh sb="5" eb="7">
      <t>ネンド</t>
    </rPh>
    <rPh sb="7" eb="9">
      <t>ヘイネンド</t>
    </rPh>
    <rPh sb="8" eb="10">
      <t>キョウテイ</t>
    </rPh>
    <rPh sb="10" eb="12">
      <t>テイケツ</t>
    </rPh>
    <rPh sb="12" eb="14">
      <t>シュウラク</t>
    </rPh>
    <rPh sb="14" eb="15">
      <t>スウ</t>
    </rPh>
    <rPh sb="19" eb="21">
      <t>シュウラク</t>
    </rPh>
    <rPh sb="29" eb="31">
      <t>ウチワケ</t>
    </rPh>
    <rPh sb="33" eb="35">
      <t>ホバラ</t>
    </rPh>
    <rPh sb="35" eb="37">
      <t>チク</t>
    </rPh>
    <rPh sb="39" eb="41">
      <t>シュウラク</t>
    </rPh>
    <rPh sb="42" eb="44">
      <t>ヤナガワ</t>
    </rPh>
    <rPh sb="44" eb="46">
      <t>チク</t>
    </rPh>
    <rPh sb="49" eb="51">
      <t>シュウラク</t>
    </rPh>
    <phoneticPr fontId="9"/>
  </si>
  <si>
    <t>令和４年度中山間地域等直接支払交付金の実施状況について</t>
    <rPh sb="0" eb="2">
      <t>レイワ</t>
    </rPh>
    <rPh sb="5" eb="6">
      <t>ナカ</t>
    </rPh>
    <phoneticPr fontId="3"/>
  </si>
  <si>
    <t>　　令和４年度の協定締結集落数は、３７集落です。
　　その内訳は、保原地区 １集落、梁川地区 １５集落、霊山地区 １５集落、月舘地区 ６集落です。　　</t>
    <rPh sb="2" eb="4">
      <t>レイワ</t>
    </rPh>
    <rPh sb="5" eb="7">
      <t>ネンド</t>
    </rPh>
    <rPh sb="7" eb="9">
      <t>ヘイネンド</t>
    </rPh>
    <rPh sb="8" eb="10">
      <t>キョウテイ</t>
    </rPh>
    <rPh sb="10" eb="12">
      <t>テイケツ</t>
    </rPh>
    <rPh sb="12" eb="14">
      <t>シュウラク</t>
    </rPh>
    <rPh sb="14" eb="15">
      <t>スウ</t>
    </rPh>
    <rPh sb="19" eb="21">
      <t>シュウラク</t>
    </rPh>
    <rPh sb="29" eb="31">
      <t>ウチワケ</t>
    </rPh>
    <rPh sb="33" eb="35">
      <t>ホバラ</t>
    </rPh>
    <rPh sb="35" eb="37">
      <t>チク</t>
    </rPh>
    <rPh sb="39" eb="41">
      <t>シュウラク</t>
    </rPh>
    <rPh sb="42" eb="44">
      <t>ヤナガワ</t>
    </rPh>
    <rPh sb="44" eb="46">
      <t>チク</t>
    </rPh>
    <rPh sb="49" eb="51">
      <t>シュウラク</t>
    </rPh>
    <phoneticPr fontId="9"/>
  </si>
  <si>
    <t>令和５年度中山間地域等直接支払交付金の実施状況について</t>
    <rPh sb="0" eb="2">
      <t>レイワ</t>
    </rPh>
    <rPh sb="5" eb="6">
      <t>ナカ</t>
    </rPh>
    <phoneticPr fontId="3"/>
  </si>
  <si>
    <t>　　令和５年度の協定締結集落数は、３７集落です。
　　その内訳は、保原地区 １集落、梁川地区 １５集落、霊山地区 １５集落、月舘地区 ６集落です。　　</t>
    <rPh sb="2" eb="4">
      <t>レイワ</t>
    </rPh>
    <rPh sb="5" eb="7">
      <t>ネンド</t>
    </rPh>
    <rPh sb="7" eb="9">
      <t>ヘイネンド</t>
    </rPh>
    <rPh sb="8" eb="10">
      <t>キョウテイ</t>
    </rPh>
    <rPh sb="10" eb="12">
      <t>テイケツ</t>
    </rPh>
    <rPh sb="12" eb="14">
      <t>シュウラク</t>
    </rPh>
    <rPh sb="14" eb="15">
      <t>スウ</t>
    </rPh>
    <rPh sb="19" eb="21">
      <t>シュウラク</t>
    </rPh>
    <rPh sb="29" eb="31">
      <t>ウチワケ</t>
    </rPh>
    <rPh sb="33" eb="35">
      <t>ホバラ</t>
    </rPh>
    <rPh sb="35" eb="37">
      <t>チク</t>
    </rPh>
    <rPh sb="39" eb="41">
      <t>シュウラク</t>
    </rPh>
    <rPh sb="42" eb="44">
      <t>ヤナガワ</t>
    </rPh>
    <rPh sb="44" eb="46">
      <t>チク</t>
    </rPh>
    <rPh sb="49" eb="51">
      <t>シュウラク</t>
    </rPh>
    <phoneticPr fontId="9"/>
  </si>
  <si>
    <t>令和６年度中山間地域等直接支払交付金の実施状況について</t>
    <rPh sb="0" eb="2">
      <t>レイワ</t>
    </rPh>
    <rPh sb="5" eb="6">
      <t>ナカ</t>
    </rPh>
    <phoneticPr fontId="3"/>
  </si>
  <si>
    <t>　　令和６年度の協定締結集落数は、３７集落です。
　　その内訳は、保原地区 １集落、梁川地区 １５集落、霊山地区 １５集落、月舘地区 ６集落です。　　</t>
    <rPh sb="2" eb="4">
      <t>レイワ</t>
    </rPh>
    <rPh sb="5" eb="7">
      <t>ネンド</t>
    </rPh>
    <rPh sb="7" eb="9">
      <t>ヘイネンド</t>
    </rPh>
    <rPh sb="8" eb="10">
      <t>キョウテイ</t>
    </rPh>
    <rPh sb="10" eb="12">
      <t>テイケツ</t>
    </rPh>
    <rPh sb="12" eb="14">
      <t>シュウラク</t>
    </rPh>
    <rPh sb="14" eb="15">
      <t>スウ</t>
    </rPh>
    <rPh sb="19" eb="21">
      <t>シュウラク</t>
    </rPh>
    <rPh sb="29" eb="31">
      <t>ウチワケ</t>
    </rPh>
    <rPh sb="33" eb="35">
      <t>ホバラ</t>
    </rPh>
    <rPh sb="35" eb="37">
      <t>チク</t>
    </rPh>
    <rPh sb="39" eb="41">
      <t>シュウラク</t>
    </rPh>
    <rPh sb="42" eb="44">
      <t>ヤナガワ</t>
    </rPh>
    <rPh sb="44" eb="46">
      <t>チク</t>
    </rPh>
    <rPh sb="49" eb="51">
      <t>シュウラク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</si>
</sst>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7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vertAlign val="superscript"/>
      <sz val="12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2" applyFont="1" applyAlignment="1">
      <alignment vertical="center"/>
    </xf>
    <xf numFmtId="0" fontId="7" fillId="0" borderId="0" xfId="2" applyFo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176" fontId="7" fillId="0" borderId="1" xfId="2" applyNumberFormat="1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176" fontId="7" fillId="0" borderId="2" xfId="2" applyNumberFormat="1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176" fontId="7" fillId="0" borderId="3" xfId="2" applyNumberFormat="1" applyFont="1" applyBorder="1" applyAlignment="1">
      <alignment vertical="center"/>
    </xf>
    <xf numFmtId="0" fontId="7" fillId="0" borderId="0" xfId="2" applyFont="1" applyAlignment="1">
      <alignment vertical="top"/>
    </xf>
    <xf numFmtId="0" fontId="7" fillId="0" borderId="1" xfId="0" applyFont="1" applyBorder="1" applyAlignment="1">
      <alignment horizontal="left" vertical="center"/>
    </xf>
    <xf numFmtId="177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7" fontId="7" fillId="0" borderId="2" xfId="0" applyNumberFormat="1" applyFont="1" applyBorder="1">
      <alignment vertical="center"/>
    </xf>
    <xf numFmtId="177" fontId="7" fillId="0" borderId="3" xfId="1" applyNumberFormat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177" fontId="7" fillId="0" borderId="0" xfId="1" applyNumberFormat="1" applyFont="1" applyBorder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177" fontId="12" fillId="0" borderId="1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38" fontId="5" fillId="0" borderId="0" xfId="1" applyFont="1">
      <alignment vertical="center"/>
    </xf>
    <xf numFmtId="38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7">
    <cellStyle name="パーセント 2" xfId="3" xr:uid="{00000000-0005-0000-0000-000000000000}"/>
    <cellStyle name="桁区切り" xfId="1" builtinId="6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6" xr:uid="{00000000-0005-0000-0000-000005000000}"/>
    <cellStyle name="標準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134471</xdr:rowOff>
    </xdr:from>
    <xdr:to>
      <xdr:col>6</xdr:col>
      <xdr:colOff>12388</xdr:colOff>
      <xdr:row>131</xdr:row>
      <xdr:rowOff>31954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94324"/>
          <a:ext cx="8416800" cy="11999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2</xdr:rowOff>
    </xdr:from>
    <xdr:to>
      <xdr:col>5</xdr:col>
      <xdr:colOff>1625772</xdr:colOff>
      <xdr:row>132</xdr:row>
      <xdr:rowOff>156883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6031"/>
          <a:ext cx="8349301" cy="12091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358587</xdr:rowOff>
    </xdr:from>
    <xdr:to>
      <xdr:col>5</xdr:col>
      <xdr:colOff>1663228</xdr:colOff>
      <xdr:row>122</xdr:row>
      <xdr:rowOff>28574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96146"/>
          <a:ext cx="8386757" cy="10976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2</xdr:rowOff>
    </xdr:from>
    <xdr:to>
      <xdr:col>5</xdr:col>
      <xdr:colOff>1625772</xdr:colOff>
      <xdr:row>132</xdr:row>
      <xdr:rowOff>156883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92402"/>
          <a:ext cx="8359947" cy="1232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358587</xdr:rowOff>
    </xdr:from>
    <xdr:to>
      <xdr:col>5</xdr:col>
      <xdr:colOff>1663228</xdr:colOff>
      <xdr:row>122</xdr:row>
      <xdr:rowOff>28574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7487"/>
          <a:ext cx="8397403" cy="1119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358587</xdr:rowOff>
    </xdr:from>
    <xdr:to>
      <xdr:col>5</xdr:col>
      <xdr:colOff>1663228</xdr:colOff>
      <xdr:row>122</xdr:row>
      <xdr:rowOff>28574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7487"/>
          <a:ext cx="8397403" cy="1119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57</xdr:row>
      <xdr:rowOff>33614</xdr:rowOff>
    </xdr:from>
    <xdr:to>
      <xdr:col>5</xdr:col>
      <xdr:colOff>1657168</xdr:colOff>
      <xdr:row>122</xdr:row>
      <xdr:rowOff>89642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388349"/>
          <a:ext cx="8380696" cy="10981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57</xdr:row>
      <xdr:rowOff>33614</xdr:rowOff>
    </xdr:from>
    <xdr:to>
      <xdr:col>5</xdr:col>
      <xdr:colOff>1657168</xdr:colOff>
      <xdr:row>122</xdr:row>
      <xdr:rowOff>89642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473514"/>
          <a:ext cx="8391342" cy="11200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11208</xdr:colOff>
      <xdr:row>55</xdr:row>
      <xdr:rowOff>369796</xdr:rowOff>
    </xdr:from>
    <xdr:to>
      <xdr:col>5</xdr:col>
      <xdr:colOff>1568825</xdr:colOff>
      <xdr:row>121</xdr:row>
      <xdr:rowOff>21238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177995D-EE37-D9BB-CFE4-A7FA3B5C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8" y="14175443"/>
          <a:ext cx="8281146" cy="1095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zoomScale="85" zoomScaleNormal="85" workbookViewId="0">
      <selection activeCell="C16" sqref="C16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16384" width="9" style="2"/>
  </cols>
  <sheetData>
    <row r="1" spans="1:9" ht="30" customHeight="1" x14ac:dyDescent="0.15">
      <c r="A1" s="32" t="s">
        <v>63</v>
      </c>
      <c r="B1" s="32"/>
      <c r="C1" s="32"/>
      <c r="D1" s="32"/>
      <c r="E1" s="32"/>
      <c r="F1" s="32"/>
      <c r="G1" s="1"/>
    </row>
    <row r="2" spans="1:9" ht="11.25" customHeight="1" x14ac:dyDescent="0.15">
      <c r="A2" s="3"/>
      <c r="B2" s="3"/>
      <c r="C2" s="3"/>
      <c r="D2" s="3"/>
      <c r="E2" s="3"/>
      <c r="F2" s="3"/>
      <c r="G2" s="3"/>
    </row>
    <row r="3" spans="1:9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9" ht="42" customHeight="1" x14ac:dyDescent="0.15">
      <c r="A4" s="33" t="s">
        <v>62</v>
      </c>
      <c r="B4" s="33"/>
      <c r="C4" s="33"/>
      <c r="D4" s="33"/>
      <c r="E4" s="33"/>
      <c r="F4" s="33"/>
      <c r="G4" s="7"/>
      <c r="H4" s="7"/>
    </row>
    <row r="5" spans="1:9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9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9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9" ht="18.75" customHeight="1" x14ac:dyDescent="0.15">
      <c r="A8" s="4"/>
      <c r="B8" s="11" t="s">
        <v>7</v>
      </c>
      <c r="C8" s="12">
        <v>1083480</v>
      </c>
      <c r="D8" s="12">
        <v>1802085</v>
      </c>
      <c r="E8" s="12">
        <v>2885565</v>
      </c>
      <c r="F8" s="12">
        <v>31898474</v>
      </c>
      <c r="G8" s="9"/>
      <c r="H8" s="9"/>
      <c r="I8" s="9"/>
    </row>
    <row r="9" spans="1:9" ht="18.75" customHeight="1" thickBot="1" x14ac:dyDescent="0.2">
      <c r="A9" s="4"/>
      <c r="B9" s="13" t="s">
        <v>8</v>
      </c>
      <c r="C9" s="14">
        <v>301146</v>
      </c>
      <c r="D9" s="14">
        <v>491203</v>
      </c>
      <c r="E9" s="14">
        <v>792349</v>
      </c>
      <c r="F9" s="14">
        <v>4813563</v>
      </c>
      <c r="G9" s="9"/>
      <c r="H9" s="9"/>
      <c r="I9" s="9"/>
    </row>
    <row r="10" spans="1:9" ht="22.5" customHeight="1" thickTop="1" x14ac:dyDescent="0.15">
      <c r="A10" s="4"/>
      <c r="B10" s="15" t="s">
        <v>9</v>
      </c>
      <c r="C10" s="16">
        <v>1384626</v>
      </c>
      <c r="D10" s="16">
        <v>2293288</v>
      </c>
      <c r="E10" s="16">
        <v>3677914</v>
      </c>
      <c r="F10" s="16">
        <v>36712037</v>
      </c>
      <c r="G10" s="9"/>
      <c r="H10" s="9"/>
      <c r="I10" s="9"/>
    </row>
    <row r="11" spans="1:9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9" s="4" customFormat="1" ht="34.5" customHeight="1" x14ac:dyDescent="0.15">
      <c r="A12" s="1" t="s">
        <v>11</v>
      </c>
    </row>
    <row r="13" spans="1:9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9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9" ht="18.75" customHeight="1" x14ac:dyDescent="0.15">
      <c r="A15" s="27">
        <v>1</v>
      </c>
      <c r="B15" s="18" t="s">
        <v>19</v>
      </c>
      <c r="C15" s="19">
        <v>0</v>
      </c>
      <c r="D15" s="19">
        <v>80820</v>
      </c>
      <c r="E15" s="19">
        <f>SUM(C15:D15)</f>
        <v>80820</v>
      </c>
      <c r="F15" s="19">
        <v>929430</v>
      </c>
    </row>
    <row r="16" spans="1:9" ht="18.75" customHeight="1" x14ac:dyDescent="0.15">
      <c r="A16" s="27">
        <v>2</v>
      </c>
      <c r="B16" s="18" t="s">
        <v>20</v>
      </c>
      <c r="C16" s="19">
        <v>12913</v>
      </c>
      <c r="D16" s="19">
        <v>746</v>
      </c>
      <c r="E16" s="19">
        <f>SUM(C16:D16)</f>
        <v>13659</v>
      </c>
      <c r="F16" s="19">
        <v>115338</v>
      </c>
    </row>
    <row r="17" spans="1:6" ht="18.75" customHeight="1" x14ac:dyDescent="0.15">
      <c r="A17" s="27">
        <v>3</v>
      </c>
      <c r="B17" s="18" t="s">
        <v>21</v>
      </c>
      <c r="C17" s="19">
        <v>15331</v>
      </c>
      <c r="D17" s="19">
        <v>4998</v>
      </c>
      <c r="E17" s="19">
        <f>SUM(C17:D17)</f>
        <v>20329</v>
      </c>
      <c r="F17" s="19">
        <v>144099</v>
      </c>
    </row>
    <row r="18" spans="1:6" ht="18.75" customHeight="1" x14ac:dyDescent="0.15">
      <c r="A18" s="27">
        <v>4</v>
      </c>
      <c r="B18" s="18" t="s">
        <v>22</v>
      </c>
      <c r="C18" s="19">
        <v>0</v>
      </c>
      <c r="D18" s="19">
        <v>170828</v>
      </c>
      <c r="E18" s="19">
        <f t="shared" ref="E18:E55" si="0">SUM(C18:D18)</f>
        <v>170828</v>
      </c>
      <c r="F18" s="19">
        <v>1332634</v>
      </c>
    </row>
    <row r="19" spans="1:6" ht="18.75" customHeight="1" x14ac:dyDescent="0.15">
      <c r="A19" s="27">
        <v>5</v>
      </c>
      <c r="B19" s="18" t="s">
        <v>23</v>
      </c>
      <c r="C19" s="19">
        <v>5525</v>
      </c>
      <c r="D19" s="19">
        <v>44529</v>
      </c>
      <c r="E19" s="19">
        <f t="shared" si="0"/>
        <v>50054</v>
      </c>
      <c r="F19" s="19">
        <v>283802</v>
      </c>
    </row>
    <row r="20" spans="1:6" ht="18.75" customHeight="1" x14ac:dyDescent="0.15">
      <c r="A20" s="27">
        <v>6</v>
      </c>
      <c r="B20" s="18" t="s">
        <v>24</v>
      </c>
      <c r="C20" s="19">
        <v>12589</v>
      </c>
      <c r="D20" s="19">
        <v>0</v>
      </c>
      <c r="E20" s="19">
        <f t="shared" si="0"/>
        <v>12589</v>
      </c>
      <c r="F20" s="19">
        <v>211495</v>
      </c>
    </row>
    <row r="21" spans="1:6" ht="18.75" customHeight="1" x14ac:dyDescent="0.15">
      <c r="A21" s="27">
        <v>7</v>
      </c>
      <c r="B21" s="18" t="s">
        <v>25</v>
      </c>
      <c r="C21" s="19">
        <v>10698</v>
      </c>
      <c r="D21" s="19">
        <v>0</v>
      </c>
      <c r="E21" s="19">
        <f t="shared" si="0"/>
        <v>10698</v>
      </c>
      <c r="F21" s="19">
        <v>179726</v>
      </c>
    </row>
    <row r="22" spans="1:6" ht="18.75" customHeight="1" x14ac:dyDescent="0.15">
      <c r="A22" s="27">
        <v>8</v>
      </c>
      <c r="B22" s="18" t="s">
        <v>26</v>
      </c>
      <c r="C22" s="19">
        <v>11485</v>
      </c>
      <c r="D22" s="19">
        <v>27975</v>
      </c>
      <c r="E22" s="19">
        <f t="shared" si="0"/>
        <v>39460</v>
      </c>
      <c r="F22" s="19">
        <v>290698</v>
      </c>
    </row>
    <row r="23" spans="1:6" ht="18.75" customHeight="1" x14ac:dyDescent="0.15">
      <c r="A23" s="27">
        <v>9</v>
      </c>
      <c r="B23" s="18" t="s">
        <v>27</v>
      </c>
      <c r="C23" s="19">
        <v>35440</v>
      </c>
      <c r="D23" s="19">
        <v>1901</v>
      </c>
      <c r="E23" s="19">
        <f t="shared" si="0"/>
        <v>37341</v>
      </c>
      <c r="F23" s="19">
        <v>552799</v>
      </c>
    </row>
    <row r="24" spans="1:6" ht="18.75" customHeight="1" x14ac:dyDescent="0.15">
      <c r="A24" s="27">
        <v>10</v>
      </c>
      <c r="B24" s="18" t="s">
        <v>28</v>
      </c>
      <c r="C24" s="19">
        <v>8251</v>
      </c>
      <c r="D24" s="19">
        <v>2928</v>
      </c>
      <c r="E24" s="19">
        <f t="shared" si="0"/>
        <v>11179</v>
      </c>
      <c r="F24" s="19">
        <v>146814</v>
      </c>
    </row>
    <row r="25" spans="1:6" ht="18.75" customHeight="1" x14ac:dyDescent="0.15">
      <c r="A25" s="27">
        <v>11</v>
      </c>
      <c r="B25" s="18" t="s">
        <v>29</v>
      </c>
      <c r="C25" s="19">
        <v>53150</v>
      </c>
      <c r="D25" s="19">
        <v>46408</v>
      </c>
      <c r="E25" s="19">
        <f t="shared" si="0"/>
        <v>99558</v>
      </c>
      <c r="F25" s="19">
        <v>799911</v>
      </c>
    </row>
    <row r="26" spans="1:6" ht="18.75" customHeight="1" x14ac:dyDescent="0.15">
      <c r="A26" s="27">
        <v>12</v>
      </c>
      <c r="B26" s="18" t="s">
        <v>30</v>
      </c>
      <c r="C26" s="19">
        <v>25119</v>
      </c>
      <c r="D26" s="19">
        <v>0</v>
      </c>
      <c r="E26" s="19">
        <f t="shared" si="0"/>
        <v>25119</v>
      </c>
      <c r="F26" s="19">
        <v>403008</v>
      </c>
    </row>
    <row r="27" spans="1:6" ht="18.75" customHeight="1" x14ac:dyDescent="0.15">
      <c r="A27" s="27">
        <v>13</v>
      </c>
      <c r="B27" s="18" t="s">
        <v>31</v>
      </c>
      <c r="C27" s="19">
        <v>29553</v>
      </c>
      <c r="D27" s="19">
        <v>0</v>
      </c>
      <c r="E27" s="19">
        <f t="shared" si="0"/>
        <v>29553</v>
      </c>
      <c r="F27" s="19">
        <v>496490</v>
      </c>
    </row>
    <row r="28" spans="1:6" ht="18.75" customHeight="1" x14ac:dyDescent="0.15">
      <c r="A28" s="27">
        <v>14</v>
      </c>
      <c r="B28" s="18" t="s">
        <v>32</v>
      </c>
      <c r="C28" s="19">
        <v>23167</v>
      </c>
      <c r="D28" s="19">
        <v>0</v>
      </c>
      <c r="E28" s="19">
        <f t="shared" si="0"/>
        <v>23167</v>
      </c>
      <c r="F28" s="19">
        <v>220850</v>
      </c>
    </row>
    <row r="29" spans="1:6" ht="18.75" customHeight="1" x14ac:dyDescent="0.15">
      <c r="A29" s="27">
        <v>15</v>
      </c>
      <c r="B29" s="18" t="s">
        <v>33</v>
      </c>
      <c r="C29" s="19">
        <v>46089</v>
      </c>
      <c r="D29" s="19">
        <v>15882</v>
      </c>
      <c r="E29" s="19">
        <f t="shared" si="0"/>
        <v>61971</v>
      </c>
      <c r="F29" s="19">
        <v>1077646</v>
      </c>
    </row>
    <row r="30" spans="1:6" ht="18.75" customHeight="1" x14ac:dyDescent="0.15">
      <c r="A30" s="27">
        <v>16</v>
      </c>
      <c r="B30" s="18" t="s">
        <v>34</v>
      </c>
      <c r="C30" s="19">
        <v>15679</v>
      </c>
      <c r="D30" s="19">
        <v>9220</v>
      </c>
      <c r="E30" s="19">
        <f t="shared" si="0"/>
        <v>24899</v>
      </c>
      <c r="F30" s="19">
        <v>142621</v>
      </c>
    </row>
    <row r="31" spans="1:6" ht="18.75" customHeight="1" x14ac:dyDescent="0.15">
      <c r="A31" s="27">
        <v>17</v>
      </c>
      <c r="B31" s="18" t="s">
        <v>35</v>
      </c>
      <c r="C31" s="19">
        <v>3996</v>
      </c>
      <c r="D31" s="19">
        <v>12004</v>
      </c>
      <c r="E31" s="19">
        <f t="shared" si="0"/>
        <v>16000</v>
      </c>
      <c r="F31" s="19">
        <v>100743</v>
      </c>
    </row>
    <row r="32" spans="1:6" ht="18.75" customHeight="1" x14ac:dyDescent="0.15">
      <c r="A32" s="27">
        <v>18</v>
      </c>
      <c r="B32" s="18" t="s">
        <v>36</v>
      </c>
      <c r="C32" s="19">
        <v>0</v>
      </c>
      <c r="D32" s="19">
        <v>10208</v>
      </c>
      <c r="E32" s="19">
        <f t="shared" si="0"/>
        <v>10208</v>
      </c>
      <c r="F32" s="19">
        <v>93913</v>
      </c>
    </row>
    <row r="33" spans="1:6" ht="18.75" customHeight="1" x14ac:dyDescent="0.15">
      <c r="A33" s="27">
        <v>19</v>
      </c>
      <c r="B33" s="18" t="s">
        <v>37</v>
      </c>
      <c r="C33" s="19">
        <v>0</v>
      </c>
      <c r="D33" s="19">
        <v>10935</v>
      </c>
      <c r="E33" s="19">
        <f t="shared" si="0"/>
        <v>10935</v>
      </c>
      <c r="F33" s="19">
        <v>125752</v>
      </c>
    </row>
    <row r="34" spans="1:6" ht="18.75" customHeight="1" x14ac:dyDescent="0.15">
      <c r="A34" s="27">
        <v>20</v>
      </c>
      <c r="B34" s="18" t="s">
        <v>38</v>
      </c>
      <c r="C34" s="19">
        <v>24337</v>
      </c>
      <c r="D34" s="19">
        <v>11714</v>
      </c>
      <c r="E34" s="19">
        <f t="shared" si="0"/>
        <v>36051</v>
      </c>
      <c r="F34" s="19">
        <v>441660</v>
      </c>
    </row>
    <row r="35" spans="1:6" ht="18.75" customHeight="1" x14ac:dyDescent="0.15">
      <c r="A35" s="27">
        <v>21</v>
      </c>
      <c r="B35" s="18" t="s">
        <v>39</v>
      </c>
      <c r="C35" s="19">
        <v>160754</v>
      </c>
      <c r="D35" s="19">
        <v>0</v>
      </c>
      <c r="E35" s="19">
        <f t="shared" si="0"/>
        <v>160754</v>
      </c>
      <c r="F35" s="19">
        <v>1539155</v>
      </c>
    </row>
    <row r="36" spans="1:6" ht="18.75" customHeight="1" x14ac:dyDescent="0.15">
      <c r="A36" s="27">
        <v>22</v>
      </c>
      <c r="B36" s="18" t="s">
        <v>40</v>
      </c>
      <c r="C36" s="19">
        <v>93861</v>
      </c>
      <c r="D36" s="19">
        <v>0</v>
      </c>
      <c r="E36" s="19">
        <f t="shared" si="0"/>
        <v>93861</v>
      </c>
      <c r="F36" s="19">
        <v>850164</v>
      </c>
    </row>
    <row r="37" spans="1:6" ht="18.75" customHeight="1" x14ac:dyDescent="0.15">
      <c r="A37" s="27">
        <v>23</v>
      </c>
      <c r="B37" s="18" t="s">
        <v>41</v>
      </c>
      <c r="C37" s="19">
        <v>7124</v>
      </c>
      <c r="D37" s="19">
        <v>22259</v>
      </c>
      <c r="E37" s="19">
        <f t="shared" si="0"/>
        <v>29383</v>
      </c>
      <c r="F37" s="19">
        <v>182008</v>
      </c>
    </row>
    <row r="38" spans="1:6" ht="18.75" customHeight="1" x14ac:dyDescent="0.15">
      <c r="A38" s="27">
        <v>24</v>
      </c>
      <c r="B38" s="18" t="s">
        <v>42</v>
      </c>
      <c r="C38" s="19">
        <v>23582</v>
      </c>
      <c r="D38" s="19">
        <v>39660</v>
      </c>
      <c r="E38" s="19">
        <f t="shared" si="0"/>
        <v>63242</v>
      </c>
      <c r="F38" s="19">
        <v>589189</v>
      </c>
    </row>
    <row r="39" spans="1:6" ht="18.75" customHeight="1" x14ac:dyDescent="0.15">
      <c r="A39" s="27">
        <v>25</v>
      </c>
      <c r="B39" s="18" t="s">
        <v>43</v>
      </c>
      <c r="C39" s="19">
        <v>365963</v>
      </c>
      <c r="D39" s="19">
        <v>0</v>
      </c>
      <c r="E39" s="19">
        <f t="shared" si="0"/>
        <v>365963</v>
      </c>
      <c r="F39" s="19">
        <v>2342163</v>
      </c>
    </row>
    <row r="40" spans="1:6" ht="18.75" customHeight="1" x14ac:dyDescent="0.15">
      <c r="A40" s="27">
        <v>26</v>
      </c>
      <c r="B40" s="18" t="s">
        <v>44</v>
      </c>
      <c r="C40" s="19">
        <v>132860</v>
      </c>
      <c r="D40" s="19">
        <v>0</v>
      </c>
      <c r="E40" s="19">
        <f t="shared" si="0"/>
        <v>132860</v>
      </c>
      <c r="F40" s="19">
        <v>1119248</v>
      </c>
    </row>
    <row r="41" spans="1:6" ht="18.75" customHeight="1" x14ac:dyDescent="0.15">
      <c r="A41" s="27">
        <v>27</v>
      </c>
      <c r="B41" s="18" t="s">
        <v>45</v>
      </c>
      <c r="C41" s="19">
        <v>89745</v>
      </c>
      <c r="D41" s="19">
        <v>0</v>
      </c>
      <c r="E41" s="19">
        <f t="shared" si="0"/>
        <v>89745</v>
      </c>
      <c r="F41" s="19">
        <v>574368</v>
      </c>
    </row>
    <row r="42" spans="1:6" ht="18.75" customHeight="1" x14ac:dyDescent="0.15">
      <c r="A42" s="27">
        <v>28</v>
      </c>
      <c r="B42" s="18" t="s">
        <v>46</v>
      </c>
      <c r="C42" s="19">
        <v>83291</v>
      </c>
      <c r="D42" s="19">
        <v>0</v>
      </c>
      <c r="E42" s="19">
        <f t="shared" si="0"/>
        <v>83291</v>
      </c>
      <c r="F42" s="19">
        <v>537783</v>
      </c>
    </row>
    <row r="43" spans="1:6" ht="18.75" customHeight="1" x14ac:dyDescent="0.15">
      <c r="A43" s="27">
        <v>29</v>
      </c>
      <c r="B43" s="18" t="s">
        <v>47</v>
      </c>
      <c r="C43" s="19">
        <v>12168</v>
      </c>
      <c r="D43" s="19">
        <v>0</v>
      </c>
      <c r="E43" s="19">
        <f t="shared" si="0"/>
        <v>12168</v>
      </c>
      <c r="F43" s="19">
        <v>164943</v>
      </c>
    </row>
    <row r="44" spans="1:6" ht="18.75" customHeight="1" x14ac:dyDescent="0.15">
      <c r="A44" s="27">
        <v>30</v>
      </c>
      <c r="B44" s="18" t="s">
        <v>48</v>
      </c>
      <c r="C44" s="19">
        <v>38220</v>
      </c>
      <c r="D44" s="19">
        <v>5095</v>
      </c>
      <c r="E44" s="19">
        <f t="shared" si="0"/>
        <v>43315</v>
      </c>
      <c r="F44" s="19">
        <v>323114</v>
      </c>
    </row>
    <row r="45" spans="1:6" ht="18.75" customHeight="1" x14ac:dyDescent="0.15">
      <c r="A45" s="27">
        <v>31</v>
      </c>
      <c r="B45" s="18" t="s">
        <v>49</v>
      </c>
      <c r="C45" s="19">
        <v>27694</v>
      </c>
      <c r="D45" s="19">
        <v>24146</v>
      </c>
      <c r="E45" s="19">
        <f t="shared" si="0"/>
        <v>51840</v>
      </c>
      <c r="F45" s="19">
        <v>615736</v>
      </c>
    </row>
    <row r="46" spans="1:6" ht="18.75" customHeight="1" x14ac:dyDescent="0.15">
      <c r="A46" s="27">
        <v>32</v>
      </c>
      <c r="B46" s="18" t="s">
        <v>50</v>
      </c>
      <c r="C46" s="19">
        <v>235372</v>
      </c>
      <c r="D46" s="19">
        <v>0</v>
      </c>
      <c r="E46" s="19">
        <f t="shared" si="0"/>
        <v>235372</v>
      </c>
      <c r="F46" s="19">
        <v>2274836</v>
      </c>
    </row>
    <row r="47" spans="1:6" ht="18.75" customHeight="1" x14ac:dyDescent="0.15">
      <c r="A47" s="27">
        <v>33</v>
      </c>
      <c r="B47" s="18" t="s">
        <v>51</v>
      </c>
      <c r="C47" s="19">
        <v>75462</v>
      </c>
      <c r="D47" s="19">
        <v>0</v>
      </c>
      <c r="E47" s="19">
        <f t="shared" si="0"/>
        <v>75462</v>
      </c>
      <c r="F47" s="19">
        <v>822454</v>
      </c>
    </row>
    <row r="48" spans="1:6" ht="18.75" customHeight="1" x14ac:dyDescent="0.15">
      <c r="A48" s="27">
        <v>34</v>
      </c>
      <c r="B48" s="18" t="s">
        <v>52</v>
      </c>
      <c r="C48" s="19">
        <v>118312</v>
      </c>
      <c r="D48" s="19">
        <v>53905</v>
      </c>
      <c r="E48" s="19">
        <f t="shared" si="0"/>
        <v>172217</v>
      </c>
      <c r="F48" s="19">
        <v>2084983</v>
      </c>
    </row>
    <row r="49" spans="1:7" ht="18.75" customHeight="1" x14ac:dyDescent="0.15">
      <c r="A49" s="27">
        <v>35</v>
      </c>
      <c r="B49" s="18" t="s">
        <v>53</v>
      </c>
      <c r="C49" s="19">
        <v>94565</v>
      </c>
      <c r="D49" s="19">
        <v>10580</v>
      </c>
      <c r="E49" s="19">
        <f t="shared" si="0"/>
        <v>105145</v>
      </c>
      <c r="F49" s="19">
        <v>1383126</v>
      </c>
    </row>
    <row r="50" spans="1:7" ht="18.75" customHeight="1" x14ac:dyDescent="0.15">
      <c r="A50" s="27">
        <v>36</v>
      </c>
      <c r="B50" s="18" t="s">
        <v>54</v>
      </c>
      <c r="C50" s="19">
        <v>150377</v>
      </c>
      <c r="D50" s="19">
        <v>57180</v>
      </c>
      <c r="E50" s="19">
        <f t="shared" si="0"/>
        <v>207557</v>
      </c>
      <c r="F50" s="19">
        <v>3310901</v>
      </c>
    </row>
    <row r="51" spans="1:7" ht="18.75" customHeight="1" x14ac:dyDescent="0.15">
      <c r="A51" s="27">
        <v>37</v>
      </c>
      <c r="B51" s="18" t="s">
        <v>55</v>
      </c>
      <c r="C51" s="19">
        <v>230609</v>
      </c>
      <c r="D51" s="19">
        <v>43987</v>
      </c>
      <c r="E51" s="19">
        <f t="shared" si="0"/>
        <v>274596</v>
      </c>
      <c r="F51" s="19">
        <v>2863812</v>
      </c>
    </row>
    <row r="52" spans="1:7" ht="18.75" customHeight="1" x14ac:dyDescent="0.15">
      <c r="A52" s="27">
        <v>38</v>
      </c>
      <c r="B52" s="18" t="s">
        <v>56</v>
      </c>
      <c r="C52" s="19">
        <v>318147</v>
      </c>
      <c r="D52" s="19">
        <v>80391</v>
      </c>
      <c r="E52" s="19">
        <f t="shared" si="0"/>
        <v>398538</v>
      </c>
      <c r="F52" s="19">
        <v>3881811</v>
      </c>
    </row>
    <row r="53" spans="1:7" ht="18.75" customHeight="1" x14ac:dyDescent="0.15">
      <c r="A53" s="27">
        <v>39</v>
      </c>
      <c r="B53" s="18" t="s">
        <v>57</v>
      </c>
      <c r="C53" s="19">
        <v>91264</v>
      </c>
      <c r="D53" s="19">
        <v>4050</v>
      </c>
      <c r="E53" s="19">
        <f t="shared" si="0"/>
        <v>95314</v>
      </c>
      <c r="F53" s="19">
        <v>1220510</v>
      </c>
    </row>
    <row r="54" spans="1:7" ht="18.75" customHeight="1" x14ac:dyDescent="0.15">
      <c r="A54" s="27">
        <v>40</v>
      </c>
      <c r="B54" s="18" t="s">
        <v>58</v>
      </c>
      <c r="C54" s="19">
        <v>162852</v>
      </c>
      <c r="D54" s="19">
        <v>0</v>
      </c>
      <c r="E54" s="19">
        <f t="shared" si="0"/>
        <v>162852</v>
      </c>
      <c r="F54" s="19">
        <v>1513156</v>
      </c>
    </row>
    <row r="55" spans="1:7" ht="18.75" customHeight="1" thickBot="1" x14ac:dyDescent="0.2">
      <c r="A55" s="20">
        <v>41</v>
      </c>
      <c r="B55" s="21" t="s">
        <v>59</v>
      </c>
      <c r="C55" s="22">
        <v>40021</v>
      </c>
      <c r="D55" s="22">
        <v>0</v>
      </c>
      <c r="E55" s="22">
        <f t="shared" si="0"/>
        <v>40021</v>
      </c>
      <c r="F55" s="22">
        <v>429148</v>
      </c>
    </row>
    <row r="56" spans="1:7" ht="22.5" customHeight="1" thickTop="1" x14ac:dyDescent="0.15">
      <c r="A56" s="31" t="s">
        <v>60</v>
      </c>
      <c r="B56" s="31"/>
      <c r="C56" s="23">
        <f>SUM(C15:C55)</f>
        <v>2885565</v>
      </c>
      <c r="D56" s="23">
        <f>SUM(D15:D55)</f>
        <v>792349</v>
      </c>
      <c r="E56" s="23">
        <f>SUM(E15:E55)</f>
        <v>3677914</v>
      </c>
      <c r="F56" s="23">
        <f>SUM(F15:F55)</f>
        <v>36712037</v>
      </c>
    </row>
    <row r="57" spans="1:7" ht="24" customHeight="1" x14ac:dyDescent="0.15">
      <c r="A57" s="24"/>
      <c r="B57" s="24"/>
      <c r="C57" s="25"/>
      <c r="D57" s="25"/>
      <c r="E57" s="25"/>
      <c r="F57" s="25"/>
    </row>
    <row r="58" spans="1:7" ht="13.5" customHeight="1" x14ac:dyDescent="0.15">
      <c r="G58" s="26"/>
    </row>
    <row r="59" spans="1:7" ht="30" customHeight="1" x14ac:dyDescent="0.15">
      <c r="A59" s="1" t="s">
        <v>61</v>
      </c>
    </row>
  </sheetData>
  <mergeCells count="10">
    <mergeCell ref="A56:B56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/>
  <pageMargins left="0.39370078740157483" right="0.39370078740157483" top="0.31496062992125984" bottom="0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zoomScale="85" zoomScaleNormal="85" workbookViewId="0">
      <selection activeCell="L8" sqref="L8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16384" width="9" style="2"/>
  </cols>
  <sheetData>
    <row r="1" spans="1:9" ht="30" customHeight="1" x14ac:dyDescent="0.15">
      <c r="A1" s="32" t="s">
        <v>65</v>
      </c>
      <c r="B1" s="32"/>
      <c r="C1" s="32"/>
      <c r="D1" s="32"/>
      <c r="E1" s="32"/>
      <c r="F1" s="32"/>
      <c r="G1" s="1"/>
    </row>
    <row r="2" spans="1:9" ht="11.25" customHeight="1" x14ac:dyDescent="0.15">
      <c r="A2" s="3"/>
      <c r="B2" s="3"/>
      <c r="C2" s="3"/>
      <c r="D2" s="3"/>
      <c r="E2" s="3"/>
      <c r="F2" s="3"/>
      <c r="G2" s="3"/>
    </row>
    <row r="3" spans="1:9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9" ht="42" customHeight="1" x14ac:dyDescent="0.15">
      <c r="A4" s="33" t="s">
        <v>66</v>
      </c>
      <c r="B4" s="33"/>
      <c r="C4" s="33"/>
      <c r="D4" s="33"/>
      <c r="E4" s="33"/>
      <c r="F4" s="33"/>
      <c r="G4" s="7"/>
      <c r="H4" s="7"/>
    </row>
    <row r="5" spans="1:9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9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9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9" ht="18.75" customHeight="1" x14ac:dyDescent="0.15">
      <c r="A8" s="4"/>
      <c r="B8" s="11" t="s">
        <v>7</v>
      </c>
      <c r="C8" s="12">
        <v>1078986</v>
      </c>
      <c r="D8" s="12">
        <v>1791924</v>
      </c>
      <c r="E8" s="12">
        <f>SUM(C8:D8)</f>
        <v>2870910</v>
      </c>
      <c r="F8" s="12">
        <v>31734513</v>
      </c>
      <c r="G8" s="9"/>
      <c r="H8" s="9"/>
      <c r="I8" s="9"/>
    </row>
    <row r="9" spans="1:9" ht="18.75" customHeight="1" thickBot="1" x14ac:dyDescent="0.2">
      <c r="A9" s="4"/>
      <c r="B9" s="13" t="s">
        <v>8</v>
      </c>
      <c r="C9" s="14">
        <v>302570</v>
      </c>
      <c r="D9" s="14">
        <v>493014</v>
      </c>
      <c r="E9" s="14">
        <f>SUM(C9:D9)</f>
        <v>795584</v>
      </c>
      <c r="F9" s="14">
        <v>4828426</v>
      </c>
      <c r="G9" s="9"/>
      <c r="H9" s="9"/>
      <c r="I9" s="9"/>
    </row>
    <row r="10" spans="1:9" ht="22.5" customHeight="1" thickTop="1" x14ac:dyDescent="0.15">
      <c r="A10" s="4"/>
      <c r="B10" s="15" t="s">
        <v>9</v>
      </c>
      <c r="C10" s="16">
        <f>SUM(C8:C9)</f>
        <v>1381556</v>
      </c>
      <c r="D10" s="16">
        <f t="shared" ref="D10:E10" si="0">SUM(D8:D9)</f>
        <v>2284938</v>
      </c>
      <c r="E10" s="16">
        <f t="shared" si="0"/>
        <v>3666494</v>
      </c>
      <c r="F10" s="16">
        <f>SUM(F8:F9)</f>
        <v>36562939</v>
      </c>
      <c r="G10" s="9"/>
      <c r="H10" s="9"/>
      <c r="I10" s="9"/>
    </row>
    <row r="11" spans="1:9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9" s="4" customFormat="1" ht="34.5" customHeight="1" x14ac:dyDescent="0.15">
      <c r="A12" s="1" t="s">
        <v>11</v>
      </c>
    </row>
    <row r="13" spans="1:9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9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9" ht="18.75" customHeight="1" x14ac:dyDescent="0.15">
      <c r="A15" s="27">
        <v>1</v>
      </c>
      <c r="B15" s="18" t="s">
        <v>19</v>
      </c>
      <c r="C15" s="19">
        <v>0</v>
      </c>
      <c r="D15" s="19">
        <v>80820</v>
      </c>
      <c r="E15" s="19">
        <f>SUM(C15:D15)</f>
        <v>80820</v>
      </c>
      <c r="F15" s="19">
        <v>929430</v>
      </c>
    </row>
    <row r="16" spans="1:9" ht="18.75" customHeight="1" x14ac:dyDescent="0.15">
      <c r="A16" s="27">
        <v>2</v>
      </c>
      <c r="B16" s="18" t="s">
        <v>20</v>
      </c>
      <c r="C16" s="19">
        <v>12913</v>
      </c>
      <c r="D16" s="19">
        <v>746</v>
      </c>
      <c r="E16" s="19">
        <f>SUM(C16:D16)</f>
        <v>13659</v>
      </c>
      <c r="F16" s="19">
        <v>115338</v>
      </c>
    </row>
    <row r="17" spans="1:6" ht="18.75" customHeight="1" x14ac:dyDescent="0.15">
      <c r="A17" s="27">
        <v>3</v>
      </c>
      <c r="B17" s="18" t="s">
        <v>21</v>
      </c>
      <c r="C17" s="19">
        <v>15331</v>
      </c>
      <c r="D17" s="19">
        <v>4998</v>
      </c>
      <c r="E17" s="19">
        <f>SUM(C17:D17)</f>
        <v>20329</v>
      </c>
      <c r="F17" s="19">
        <v>144099</v>
      </c>
    </row>
    <row r="18" spans="1:6" ht="18.75" customHeight="1" x14ac:dyDescent="0.15">
      <c r="A18" s="27">
        <v>4</v>
      </c>
      <c r="B18" s="18" t="s">
        <v>22</v>
      </c>
      <c r="C18" s="19">
        <v>0</v>
      </c>
      <c r="D18" s="19">
        <v>170828</v>
      </c>
      <c r="E18" s="19">
        <f t="shared" ref="E18:E55" si="1">SUM(C18:D18)</f>
        <v>170828</v>
      </c>
      <c r="F18" s="19">
        <v>1332634</v>
      </c>
    </row>
    <row r="19" spans="1:6" ht="18.75" customHeight="1" x14ac:dyDescent="0.15">
      <c r="A19" s="27">
        <v>5</v>
      </c>
      <c r="B19" s="18" t="s">
        <v>23</v>
      </c>
      <c r="C19" s="19">
        <v>5525</v>
      </c>
      <c r="D19" s="19">
        <v>44529</v>
      </c>
      <c r="E19" s="19">
        <f t="shared" si="1"/>
        <v>50054</v>
      </c>
      <c r="F19" s="19">
        <v>283802</v>
      </c>
    </row>
    <row r="20" spans="1:6" ht="18.75" customHeight="1" x14ac:dyDescent="0.15">
      <c r="A20" s="27">
        <v>6</v>
      </c>
      <c r="B20" s="18" t="s">
        <v>24</v>
      </c>
      <c r="C20" s="19">
        <v>12589</v>
      </c>
      <c r="D20" s="19">
        <v>0</v>
      </c>
      <c r="E20" s="19">
        <f t="shared" si="1"/>
        <v>12589</v>
      </c>
      <c r="F20" s="19">
        <v>211495</v>
      </c>
    </row>
    <row r="21" spans="1:6" ht="18.75" customHeight="1" x14ac:dyDescent="0.15">
      <c r="A21" s="27">
        <v>7</v>
      </c>
      <c r="B21" s="18" t="s">
        <v>25</v>
      </c>
      <c r="C21" s="19">
        <v>10698</v>
      </c>
      <c r="D21" s="19">
        <v>0</v>
      </c>
      <c r="E21" s="19">
        <f t="shared" si="1"/>
        <v>10698</v>
      </c>
      <c r="F21" s="19">
        <v>179726</v>
      </c>
    </row>
    <row r="22" spans="1:6" ht="18.75" customHeight="1" x14ac:dyDescent="0.15">
      <c r="A22" s="27">
        <v>8</v>
      </c>
      <c r="B22" s="18" t="s">
        <v>26</v>
      </c>
      <c r="C22" s="19">
        <v>11168</v>
      </c>
      <c r="D22" s="19">
        <v>24186</v>
      </c>
      <c r="E22" s="19">
        <f t="shared" si="1"/>
        <v>35354</v>
      </c>
      <c r="F22" s="19">
        <v>268722</v>
      </c>
    </row>
    <row r="23" spans="1:6" ht="18.75" customHeight="1" x14ac:dyDescent="0.15">
      <c r="A23" s="27">
        <v>9</v>
      </c>
      <c r="B23" s="18" t="s">
        <v>27</v>
      </c>
      <c r="C23" s="19">
        <v>35440</v>
      </c>
      <c r="D23" s="19">
        <v>1901</v>
      </c>
      <c r="E23" s="19">
        <f t="shared" si="1"/>
        <v>37341</v>
      </c>
      <c r="F23" s="19">
        <v>552799</v>
      </c>
    </row>
    <row r="24" spans="1:6" ht="18.75" customHeight="1" x14ac:dyDescent="0.15">
      <c r="A24" s="27">
        <v>10</v>
      </c>
      <c r="B24" s="18" t="s">
        <v>28</v>
      </c>
      <c r="C24" s="19">
        <v>8251</v>
      </c>
      <c r="D24" s="19">
        <v>2928</v>
      </c>
      <c r="E24" s="19">
        <f t="shared" si="1"/>
        <v>11179</v>
      </c>
      <c r="F24" s="19">
        <v>146814</v>
      </c>
    </row>
    <row r="25" spans="1:6" ht="18.75" customHeight="1" x14ac:dyDescent="0.15">
      <c r="A25" s="27">
        <v>11</v>
      </c>
      <c r="B25" s="18" t="s">
        <v>29</v>
      </c>
      <c r="C25" s="19">
        <v>53150</v>
      </c>
      <c r="D25" s="19">
        <v>46408</v>
      </c>
      <c r="E25" s="19">
        <f t="shared" si="1"/>
        <v>99558</v>
      </c>
      <c r="F25" s="19">
        <v>799911</v>
      </c>
    </row>
    <row r="26" spans="1:6" ht="18.75" customHeight="1" x14ac:dyDescent="0.15">
      <c r="A26" s="27">
        <v>12</v>
      </c>
      <c r="B26" s="18" t="s">
        <v>30</v>
      </c>
      <c r="C26" s="19">
        <v>25119</v>
      </c>
      <c r="D26" s="19">
        <v>0</v>
      </c>
      <c r="E26" s="19">
        <f t="shared" si="1"/>
        <v>25119</v>
      </c>
      <c r="F26" s="19">
        <v>403008</v>
      </c>
    </row>
    <row r="27" spans="1:6" ht="18.75" customHeight="1" x14ac:dyDescent="0.15">
      <c r="A27" s="27">
        <v>13</v>
      </c>
      <c r="B27" s="18" t="s">
        <v>31</v>
      </c>
      <c r="C27" s="19">
        <v>29553</v>
      </c>
      <c r="D27" s="19">
        <v>0</v>
      </c>
      <c r="E27" s="19">
        <f t="shared" si="1"/>
        <v>29553</v>
      </c>
      <c r="F27" s="19">
        <v>496490</v>
      </c>
    </row>
    <row r="28" spans="1:6" ht="18.75" customHeight="1" x14ac:dyDescent="0.15">
      <c r="A28" s="27">
        <v>14</v>
      </c>
      <c r="B28" s="18" t="s">
        <v>32</v>
      </c>
      <c r="C28" s="19">
        <v>23167</v>
      </c>
      <c r="D28" s="19">
        <v>0</v>
      </c>
      <c r="E28" s="19">
        <f t="shared" si="1"/>
        <v>23167</v>
      </c>
      <c r="F28" s="19">
        <v>220850</v>
      </c>
    </row>
    <row r="29" spans="1:6" ht="18.75" customHeight="1" x14ac:dyDescent="0.15">
      <c r="A29" s="27">
        <v>15</v>
      </c>
      <c r="B29" s="18" t="s">
        <v>33</v>
      </c>
      <c r="C29" s="19">
        <v>43114</v>
      </c>
      <c r="D29" s="19">
        <v>15882</v>
      </c>
      <c r="E29" s="19">
        <f t="shared" si="1"/>
        <v>58996</v>
      </c>
      <c r="F29" s="19">
        <v>1015171</v>
      </c>
    </row>
    <row r="30" spans="1:6" ht="18.75" customHeight="1" x14ac:dyDescent="0.15">
      <c r="A30" s="27">
        <v>16</v>
      </c>
      <c r="B30" s="18" t="s">
        <v>34</v>
      </c>
      <c r="C30" s="19">
        <v>15679</v>
      </c>
      <c r="D30" s="19">
        <v>9220</v>
      </c>
      <c r="E30" s="19">
        <f t="shared" si="1"/>
        <v>24899</v>
      </c>
      <c r="F30" s="19">
        <v>142621</v>
      </c>
    </row>
    <row r="31" spans="1:6" ht="18.75" customHeight="1" x14ac:dyDescent="0.15">
      <c r="A31" s="27">
        <v>17</v>
      </c>
      <c r="B31" s="18" t="s">
        <v>35</v>
      </c>
      <c r="C31" s="19">
        <v>3996</v>
      </c>
      <c r="D31" s="19">
        <v>12004</v>
      </c>
      <c r="E31" s="19">
        <f t="shared" si="1"/>
        <v>16000</v>
      </c>
      <c r="F31" s="19">
        <v>100743</v>
      </c>
    </row>
    <row r="32" spans="1:6" ht="18.75" customHeight="1" x14ac:dyDescent="0.15">
      <c r="A32" s="27">
        <v>18</v>
      </c>
      <c r="B32" s="18" t="s">
        <v>36</v>
      </c>
      <c r="C32" s="19">
        <v>0</v>
      </c>
      <c r="D32" s="19">
        <v>10208</v>
      </c>
      <c r="E32" s="19">
        <f t="shared" si="1"/>
        <v>10208</v>
      </c>
      <c r="F32" s="19">
        <v>93913</v>
      </c>
    </row>
    <row r="33" spans="1:6" ht="18.75" customHeight="1" x14ac:dyDescent="0.15">
      <c r="A33" s="27">
        <v>19</v>
      </c>
      <c r="B33" s="18" t="s">
        <v>37</v>
      </c>
      <c r="C33" s="19">
        <v>0</v>
      </c>
      <c r="D33" s="19">
        <v>10935</v>
      </c>
      <c r="E33" s="19">
        <f t="shared" si="1"/>
        <v>10935</v>
      </c>
      <c r="F33" s="19">
        <v>125752</v>
      </c>
    </row>
    <row r="34" spans="1:6" ht="18.75" customHeight="1" x14ac:dyDescent="0.15">
      <c r="A34" s="27">
        <v>20</v>
      </c>
      <c r="B34" s="18" t="s">
        <v>38</v>
      </c>
      <c r="C34" s="19">
        <v>24337</v>
      </c>
      <c r="D34" s="19">
        <v>11714</v>
      </c>
      <c r="E34" s="19">
        <f t="shared" si="1"/>
        <v>36051</v>
      </c>
      <c r="F34" s="19">
        <v>441660</v>
      </c>
    </row>
    <row r="35" spans="1:6" ht="18.75" customHeight="1" x14ac:dyDescent="0.15">
      <c r="A35" s="27">
        <v>21</v>
      </c>
      <c r="B35" s="18" t="s">
        <v>39</v>
      </c>
      <c r="C35" s="19">
        <v>160754</v>
      </c>
      <c r="D35" s="19">
        <v>0</v>
      </c>
      <c r="E35" s="19">
        <f t="shared" si="1"/>
        <v>160754</v>
      </c>
      <c r="F35" s="19">
        <v>1539155</v>
      </c>
    </row>
    <row r="36" spans="1:6" ht="18.75" customHeight="1" x14ac:dyDescent="0.15">
      <c r="A36" s="27">
        <v>22</v>
      </c>
      <c r="B36" s="18" t="s">
        <v>40</v>
      </c>
      <c r="C36" s="19">
        <v>93861</v>
      </c>
      <c r="D36" s="19">
        <v>0</v>
      </c>
      <c r="E36" s="19">
        <f t="shared" si="1"/>
        <v>93861</v>
      </c>
      <c r="F36" s="19">
        <v>850164</v>
      </c>
    </row>
    <row r="37" spans="1:6" ht="18.75" customHeight="1" x14ac:dyDescent="0.15">
      <c r="A37" s="27">
        <v>23</v>
      </c>
      <c r="B37" s="18" t="s">
        <v>41</v>
      </c>
      <c r="C37" s="19">
        <v>7124</v>
      </c>
      <c r="D37" s="19">
        <v>22259</v>
      </c>
      <c r="E37" s="19">
        <f t="shared" si="1"/>
        <v>29383</v>
      </c>
      <c r="F37" s="19">
        <v>182008</v>
      </c>
    </row>
    <row r="38" spans="1:6" ht="18.75" customHeight="1" x14ac:dyDescent="0.15">
      <c r="A38" s="27">
        <v>24</v>
      </c>
      <c r="B38" s="18" t="s">
        <v>42</v>
      </c>
      <c r="C38" s="19">
        <v>23582</v>
      </c>
      <c r="D38" s="19">
        <v>39660</v>
      </c>
      <c r="E38" s="19">
        <f t="shared" si="1"/>
        <v>63242</v>
      </c>
      <c r="F38" s="19">
        <v>589189</v>
      </c>
    </row>
    <row r="39" spans="1:6" ht="18.75" customHeight="1" x14ac:dyDescent="0.15">
      <c r="A39" s="27">
        <v>25</v>
      </c>
      <c r="B39" s="18" t="s">
        <v>43</v>
      </c>
      <c r="C39" s="19">
        <v>365617</v>
      </c>
      <c r="D39" s="19">
        <v>0</v>
      </c>
      <c r="E39" s="19">
        <f t="shared" si="1"/>
        <v>365617</v>
      </c>
      <c r="F39" s="19">
        <v>2339948</v>
      </c>
    </row>
    <row r="40" spans="1:6" ht="18.75" customHeight="1" x14ac:dyDescent="0.15">
      <c r="A40" s="27">
        <v>26</v>
      </c>
      <c r="B40" s="18" t="s">
        <v>44</v>
      </c>
      <c r="C40" s="19">
        <v>127980</v>
      </c>
      <c r="D40" s="19">
        <v>0</v>
      </c>
      <c r="E40" s="19">
        <f t="shared" si="1"/>
        <v>127980</v>
      </c>
      <c r="F40" s="19">
        <v>1088016</v>
      </c>
    </row>
    <row r="41" spans="1:6" ht="18.75" customHeight="1" x14ac:dyDescent="0.15">
      <c r="A41" s="27">
        <v>27</v>
      </c>
      <c r="B41" s="18" t="s">
        <v>45</v>
      </c>
      <c r="C41" s="19">
        <v>89745</v>
      </c>
      <c r="D41" s="19">
        <v>0</v>
      </c>
      <c r="E41" s="19">
        <f t="shared" si="1"/>
        <v>89745</v>
      </c>
      <c r="F41" s="19">
        <v>574368</v>
      </c>
    </row>
    <row r="42" spans="1:6" ht="18.75" customHeight="1" x14ac:dyDescent="0.15">
      <c r="A42" s="27">
        <v>28</v>
      </c>
      <c r="B42" s="18" t="s">
        <v>46</v>
      </c>
      <c r="C42" s="19">
        <v>83291</v>
      </c>
      <c r="D42" s="19">
        <v>0</v>
      </c>
      <c r="E42" s="19">
        <f t="shared" si="1"/>
        <v>83291</v>
      </c>
      <c r="F42" s="19">
        <v>537783</v>
      </c>
    </row>
    <row r="43" spans="1:6" ht="18.75" customHeight="1" x14ac:dyDescent="0.15">
      <c r="A43" s="27">
        <v>29</v>
      </c>
      <c r="B43" s="18" t="s">
        <v>47</v>
      </c>
      <c r="C43" s="19">
        <v>12168</v>
      </c>
      <c r="D43" s="19">
        <v>0</v>
      </c>
      <c r="E43" s="19">
        <f t="shared" si="1"/>
        <v>12168</v>
      </c>
      <c r="F43" s="19">
        <v>164943</v>
      </c>
    </row>
    <row r="44" spans="1:6" ht="18.75" customHeight="1" x14ac:dyDescent="0.15">
      <c r="A44" s="27">
        <v>30</v>
      </c>
      <c r="B44" s="18" t="s">
        <v>48</v>
      </c>
      <c r="C44" s="19">
        <v>38220</v>
      </c>
      <c r="D44" s="19">
        <v>5095</v>
      </c>
      <c r="E44" s="19">
        <f t="shared" si="1"/>
        <v>43315</v>
      </c>
      <c r="F44" s="19">
        <v>323114</v>
      </c>
    </row>
    <row r="45" spans="1:6" ht="18.75" customHeight="1" x14ac:dyDescent="0.15">
      <c r="A45" s="27">
        <v>31</v>
      </c>
      <c r="B45" s="18" t="s">
        <v>49</v>
      </c>
      <c r="C45" s="19">
        <v>27694</v>
      </c>
      <c r="D45" s="19">
        <v>24146</v>
      </c>
      <c r="E45" s="19">
        <f t="shared" si="1"/>
        <v>51840</v>
      </c>
      <c r="F45" s="19">
        <v>615736</v>
      </c>
    </row>
    <row r="46" spans="1:6" ht="18.75" customHeight="1" x14ac:dyDescent="0.15">
      <c r="A46" s="27">
        <v>32</v>
      </c>
      <c r="B46" s="18" t="s">
        <v>50</v>
      </c>
      <c r="C46" s="19">
        <v>235372</v>
      </c>
      <c r="D46" s="19">
        <v>0</v>
      </c>
      <c r="E46" s="19">
        <f t="shared" si="1"/>
        <v>235372</v>
      </c>
      <c r="F46" s="19">
        <v>2274836</v>
      </c>
    </row>
    <row r="47" spans="1:6" ht="18.75" customHeight="1" x14ac:dyDescent="0.15">
      <c r="A47" s="27">
        <v>33</v>
      </c>
      <c r="B47" s="18" t="s">
        <v>51</v>
      </c>
      <c r="C47" s="19">
        <v>75462</v>
      </c>
      <c r="D47" s="19">
        <v>0</v>
      </c>
      <c r="E47" s="19">
        <f t="shared" si="1"/>
        <v>75462</v>
      </c>
      <c r="F47" s="19">
        <v>822454</v>
      </c>
    </row>
    <row r="48" spans="1:6" ht="18.75" customHeight="1" x14ac:dyDescent="0.15">
      <c r="A48" s="27">
        <v>34</v>
      </c>
      <c r="B48" s="18" t="s">
        <v>52</v>
      </c>
      <c r="C48" s="19">
        <v>118312</v>
      </c>
      <c r="D48" s="19">
        <v>53816</v>
      </c>
      <c r="E48" s="19">
        <f t="shared" si="1"/>
        <v>172128</v>
      </c>
      <c r="F48" s="19">
        <v>2084733</v>
      </c>
    </row>
    <row r="49" spans="1:7" ht="18.75" customHeight="1" x14ac:dyDescent="0.15">
      <c r="A49" s="27">
        <v>35</v>
      </c>
      <c r="B49" s="18" t="s">
        <v>53</v>
      </c>
      <c r="C49" s="19">
        <v>95999</v>
      </c>
      <c r="D49" s="19">
        <v>17693</v>
      </c>
      <c r="E49" s="19">
        <f t="shared" si="1"/>
        <v>113692</v>
      </c>
      <c r="F49" s="19">
        <v>1442158</v>
      </c>
    </row>
    <row r="50" spans="1:7" ht="18.75" customHeight="1" x14ac:dyDescent="0.15">
      <c r="A50" s="27">
        <v>36</v>
      </c>
      <c r="B50" s="18" t="s">
        <v>54</v>
      </c>
      <c r="C50" s="19">
        <v>148032</v>
      </c>
      <c r="D50" s="19">
        <v>57180</v>
      </c>
      <c r="E50" s="19">
        <f t="shared" si="1"/>
        <v>205212</v>
      </c>
      <c r="F50" s="19">
        <v>3261656</v>
      </c>
    </row>
    <row r="51" spans="1:7" ht="18.75" customHeight="1" x14ac:dyDescent="0.15">
      <c r="A51" s="27">
        <v>37</v>
      </c>
      <c r="B51" s="18" t="s">
        <v>55</v>
      </c>
      <c r="C51" s="19">
        <v>230609</v>
      </c>
      <c r="D51" s="19">
        <v>43987</v>
      </c>
      <c r="E51" s="19">
        <f t="shared" si="1"/>
        <v>274596</v>
      </c>
      <c r="F51" s="19">
        <v>2863812</v>
      </c>
    </row>
    <row r="52" spans="1:7" ht="18.75" customHeight="1" x14ac:dyDescent="0.15">
      <c r="A52" s="27">
        <v>38</v>
      </c>
      <c r="B52" s="18" t="s">
        <v>56</v>
      </c>
      <c r="C52" s="19">
        <v>312921</v>
      </c>
      <c r="D52" s="19">
        <v>80391</v>
      </c>
      <c r="E52" s="19">
        <f t="shared" si="1"/>
        <v>393312</v>
      </c>
      <c r="F52" s="19">
        <v>3841074</v>
      </c>
    </row>
    <row r="53" spans="1:7" ht="18.75" customHeight="1" x14ac:dyDescent="0.15">
      <c r="A53" s="27">
        <v>39</v>
      </c>
      <c r="B53" s="18" t="s">
        <v>57</v>
      </c>
      <c r="C53" s="19">
        <v>91264</v>
      </c>
      <c r="D53" s="19">
        <v>4050</v>
      </c>
      <c r="E53" s="19">
        <f t="shared" si="1"/>
        <v>95314</v>
      </c>
      <c r="F53" s="19">
        <v>1220510</v>
      </c>
    </row>
    <row r="54" spans="1:7" ht="18.75" customHeight="1" x14ac:dyDescent="0.15">
      <c r="A54" s="27">
        <v>40</v>
      </c>
      <c r="B54" s="18" t="s">
        <v>58</v>
      </c>
      <c r="C54" s="19">
        <v>162852</v>
      </c>
      <c r="D54" s="19">
        <v>0</v>
      </c>
      <c r="E54" s="19">
        <f t="shared" si="1"/>
        <v>162852</v>
      </c>
      <c r="F54" s="19">
        <v>1513156</v>
      </c>
    </row>
    <row r="55" spans="1:7" ht="18.75" customHeight="1" thickBot="1" x14ac:dyDescent="0.2">
      <c r="A55" s="20">
        <v>41</v>
      </c>
      <c r="B55" s="21" t="s">
        <v>59</v>
      </c>
      <c r="C55" s="22">
        <v>40021</v>
      </c>
      <c r="D55" s="22">
        <v>0</v>
      </c>
      <c r="E55" s="22">
        <f t="shared" si="1"/>
        <v>40021</v>
      </c>
      <c r="F55" s="22">
        <v>429148</v>
      </c>
    </row>
    <row r="56" spans="1:7" ht="22.5" customHeight="1" thickTop="1" x14ac:dyDescent="0.15">
      <c r="A56" s="31" t="s">
        <v>60</v>
      </c>
      <c r="B56" s="31"/>
      <c r="C56" s="23">
        <f>SUM(C15:C55)</f>
        <v>2870910</v>
      </c>
      <c r="D56" s="23">
        <f>SUM(D15:D55)</f>
        <v>795584</v>
      </c>
      <c r="E56" s="23">
        <f>SUM(E15:E55)</f>
        <v>3666494</v>
      </c>
      <c r="F56" s="23">
        <f>SUM(F15:F55)</f>
        <v>36562939</v>
      </c>
    </row>
    <row r="57" spans="1:7" ht="24" customHeight="1" x14ac:dyDescent="0.15">
      <c r="A57" s="24"/>
      <c r="B57" s="24"/>
      <c r="C57" s="25"/>
      <c r="D57" s="25"/>
      <c r="E57" s="25"/>
      <c r="F57" s="25"/>
    </row>
    <row r="58" spans="1:7" ht="13.5" customHeight="1" x14ac:dyDescent="0.15">
      <c r="G58" s="26"/>
    </row>
    <row r="59" spans="1:7" ht="30" customHeight="1" x14ac:dyDescent="0.15">
      <c r="A59" s="1" t="s">
        <v>61</v>
      </c>
    </row>
  </sheetData>
  <mergeCells count="10">
    <mergeCell ref="A56:B56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/>
  <pageMargins left="0.39370078740157483" right="0.39370078740157483" top="0.31496062992125984" bottom="0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76" zoomScale="85" zoomScaleNormal="85" workbookViewId="0">
      <selection activeCell="A4" sqref="A4:F4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16384" width="9" style="2"/>
  </cols>
  <sheetData>
    <row r="1" spans="1:9" ht="30" customHeight="1" x14ac:dyDescent="0.15">
      <c r="A1" s="32" t="s">
        <v>71</v>
      </c>
      <c r="B1" s="32"/>
      <c r="C1" s="32"/>
      <c r="D1" s="32"/>
      <c r="E1" s="32"/>
      <c r="F1" s="32"/>
      <c r="G1" s="1"/>
    </row>
    <row r="2" spans="1:9" ht="11.25" customHeight="1" x14ac:dyDescent="0.15">
      <c r="A2" s="3"/>
      <c r="B2" s="3"/>
      <c r="C2" s="3"/>
      <c r="D2" s="3"/>
      <c r="E2" s="3"/>
      <c r="F2" s="3"/>
      <c r="G2" s="3"/>
    </row>
    <row r="3" spans="1:9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9" ht="42" customHeight="1" x14ac:dyDescent="0.15">
      <c r="A4" s="33" t="s">
        <v>72</v>
      </c>
      <c r="B4" s="33"/>
      <c r="C4" s="33"/>
      <c r="D4" s="33"/>
      <c r="E4" s="33"/>
      <c r="F4" s="33"/>
      <c r="G4" s="7"/>
      <c r="H4" s="7"/>
    </row>
    <row r="5" spans="1:9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9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9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9" ht="18.75" customHeight="1" x14ac:dyDescent="0.15">
      <c r="A8" s="4"/>
      <c r="B8" s="11" t="s">
        <v>7</v>
      </c>
      <c r="C8" s="12">
        <v>1018112</v>
      </c>
      <c r="D8" s="12">
        <v>1744033</v>
      </c>
      <c r="E8" s="12">
        <f>SUM(C8:D8)</f>
        <v>2762145</v>
      </c>
      <c r="F8" s="12">
        <v>30136895</v>
      </c>
      <c r="G8" s="9"/>
      <c r="H8" s="9"/>
      <c r="I8" s="9"/>
    </row>
    <row r="9" spans="1:9" ht="18.75" customHeight="1" thickBot="1" x14ac:dyDescent="0.2">
      <c r="A9" s="4"/>
      <c r="B9" s="13" t="s">
        <v>8</v>
      </c>
      <c r="C9" s="14">
        <v>207772</v>
      </c>
      <c r="D9" s="14">
        <v>453027</v>
      </c>
      <c r="E9" s="14">
        <f>SUM(C9:D9)</f>
        <v>660799</v>
      </c>
      <c r="F9" s="14">
        <v>3339793</v>
      </c>
      <c r="G9" s="9"/>
      <c r="H9" s="9"/>
      <c r="I9" s="9"/>
    </row>
    <row r="10" spans="1:9" ht="22.5" customHeight="1" thickTop="1" x14ac:dyDescent="0.15">
      <c r="A10" s="4"/>
      <c r="B10" s="15" t="s">
        <v>9</v>
      </c>
      <c r="C10" s="16">
        <f>SUM(C8:C9)</f>
        <v>1225884</v>
      </c>
      <c r="D10" s="16">
        <f>SUM(D8:D9)</f>
        <v>2197060</v>
      </c>
      <c r="E10" s="16">
        <f>SUM(E8:E9)</f>
        <v>3422944</v>
      </c>
      <c r="F10" s="16">
        <f>SUM(F8:F9)</f>
        <v>33476688</v>
      </c>
      <c r="G10" s="9"/>
      <c r="H10" s="9"/>
      <c r="I10" s="9"/>
    </row>
    <row r="11" spans="1:9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9" s="4" customFormat="1" ht="34.5" customHeight="1" x14ac:dyDescent="0.15">
      <c r="A12" s="1" t="s">
        <v>11</v>
      </c>
    </row>
    <row r="13" spans="1:9" ht="17.25" customHeight="1" x14ac:dyDescent="0.15">
      <c r="A13" s="35" t="s">
        <v>70</v>
      </c>
      <c r="B13" s="35" t="s">
        <v>69</v>
      </c>
      <c r="C13" s="35" t="s">
        <v>14</v>
      </c>
      <c r="D13" s="35"/>
      <c r="E13" s="35"/>
      <c r="F13" s="35" t="s">
        <v>15</v>
      </c>
    </row>
    <row r="14" spans="1:9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9" ht="18.75" customHeight="1" x14ac:dyDescent="0.15">
      <c r="A15" s="27">
        <v>1</v>
      </c>
      <c r="B15" s="18" t="s">
        <v>20</v>
      </c>
      <c r="C15" s="19">
        <v>14031</v>
      </c>
      <c r="D15" s="19">
        <v>746</v>
      </c>
      <c r="E15" s="19">
        <v>14777</v>
      </c>
      <c r="F15" s="19">
        <v>122493</v>
      </c>
    </row>
    <row r="16" spans="1:9" ht="18.75" customHeight="1" x14ac:dyDescent="0.15">
      <c r="A16" s="27">
        <v>2</v>
      </c>
      <c r="B16" s="18" t="s">
        <v>21</v>
      </c>
      <c r="C16" s="19">
        <v>15331</v>
      </c>
      <c r="D16" s="19">
        <v>4998</v>
      </c>
      <c r="E16" s="19">
        <f t="shared" ref="E16:E51" si="0">SUM(C16:D16)</f>
        <v>20329</v>
      </c>
      <c r="F16" s="19">
        <v>144099</v>
      </c>
    </row>
    <row r="17" spans="1:6" ht="18.75" customHeight="1" x14ac:dyDescent="0.15">
      <c r="A17" s="27">
        <v>3</v>
      </c>
      <c r="B17" s="18" t="s">
        <v>22</v>
      </c>
      <c r="C17" s="19">
        <v>0</v>
      </c>
      <c r="D17" s="19">
        <v>170828</v>
      </c>
      <c r="E17" s="19">
        <f t="shared" si="0"/>
        <v>170828</v>
      </c>
      <c r="F17" s="19">
        <v>1066106</v>
      </c>
    </row>
    <row r="18" spans="1:6" ht="18.75" customHeight="1" x14ac:dyDescent="0.15">
      <c r="A18" s="27">
        <v>4</v>
      </c>
      <c r="B18" s="18" t="s">
        <v>23</v>
      </c>
      <c r="C18" s="19">
        <v>4308</v>
      </c>
      <c r="D18" s="19">
        <v>39236</v>
      </c>
      <c r="E18" s="19">
        <f t="shared" si="0"/>
        <v>43544</v>
      </c>
      <c r="F18" s="19">
        <v>261146</v>
      </c>
    </row>
    <row r="19" spans="1:6" ht="18.75" customHeight="1" x14ac:dyDescent="0.15">
      <c r="A19" s="27">
        <v>5</v>
      </c>
      <c r="B19" s="18" t="s">
        <v>24</v>
      </c>
      <c r="C19" s="19">
        <v>10030</v>
      </c>
      <c r="D19" s="19">
        <v>0</v>
      </c>
      <c r="E19" s="19">
        <f t="shared" si="0"/>
        <v>10030</v>
      </c>
      <c r="F19" s="19">
        <v>168504</v>
      </c>
    </row>
    <row r="20" spans="1:6" ht="18.75" customHeight="1" x14ac:dyDescent="0.15">
      <c r="A20" s="27">
        <v>6</v>
      </c>
      <c r="B20" s="18" t="s">
        <v>25</v>
      </c>
      <c r="C20" s="19">
        <v>10686</v>
      </c>
      <c r="D20" s="19">
        <v>0</v>
      </c>
      <c r="E20" s="19">
        <f t="shared" si="0"/>
        <v>10686</v>
      </c>
      <c r="F20" s="19">
        <v>179524</v>
      </c>
    </row>
    <row r="21" spans="1:6" ht="18.75" customHeight="1" x14ac:dyDescent="0.15">
      <c r="A21" s="27">
        <v>7</v>
      </c>
      <c r="B21" s="18" t="s">
        <v>26</v>
      </c>
      <c r="C21" s="19">
        <v>11159</v>
      </c>
      <c r="D21" s="19">
        <v>24160</v>
      </c>
      <c r="E21" s="19">
        <f t="shared" si="0"/>
        <v>35319</v>
      </c>
      <c r="F21" s="19">
        <v>214775</v>
      </c>
    </row>
    <row r="22" spans="1:6" ht="18.75" customHeight="1" x14ac:dyDescent="0.15">
      <c r="A22" s="27">
        <v>8</v>
      </c>
      <c r="B22" s="18" t="s">
        <v>27</v>
      </c>
      <c r="C22" s="19">
        <v>37073</v>
      </c>
      <c r="D22" s="19">
        <v>9850</v>
      </c>
      <c r="E22" s="19">
        <f t="shared" si="0"/>
        <v>46923</v>
      </c>
      <c r="F22" s="19">
        <v>615017</v>
      </c>
    </row>
    <row r="23" spans="1:6" ht="18.75" customHeight="1" x14ac:dyDescent="0.15">
      <c r="A23" s="27">
        <v>9</v>
      </c>
      <c r="B23" s="18" t="s">
        <v>28</v>
      </c>
      <c r="C23" s="19">
        <v>8245</v>
      </c>
      <c r="D23" s="19">
        <v>2926</v>
      </c>
      <c r="E23" s="19">
        <f t="shared" si="0"/>
        <v>11171</v>
      </c>
      <c r="F23" s="19">
        <v>146708</v>
      </c>
    </row>
    <row r="24" spans="1:6" ht="18.75" customHeight="1" x14ac:dyDescent="0.15">
      <c r="A24" s="27">
        <v>10</v>
      </c>
      <c r="B24" s="18" t="s">
        <v>29</v>
      </c>
      <c r="C24" s="19">
        <v>46149</v>
      </c>
      <c r="D24" s="19">
        <v>44375</v>
      </c>
      <c r="E24" s="19">
        <f t="shared" si="0"/>
        <v>90524</v>
      </c>
      <c r="F24" s="19">
        <v>721905</v>
      </c>
    </row>
    <row r="25" spans="1:6" ht="18.75" customHeight="1" x14ac:dyDescent="0.15">
      <c r="A25" s="27">
        <v>11</v>
      </c>
      <c r="B25" s="18" t="s">
        <v>31</v>
      </c>
      <c r="C25" s="19">
        <v>24985</v>
      </c>
      <c r="D25" s="19">
        <v>0</v>
      </c>
      <c r="E25" s="19">
        <f t="shared" si="0"/>
        <v>24985</v>
      </c>
      <c r="F25" s="19">
        <v>419748</v>
      </c>
    </row>
    <row r="26" spans="1:6" ht="18.75" customHeight="1" x14ac:dyDescent="0.15">
      <c r="A26" s="27">
        <v>12</v>
      </c>
      <c r="B26" s="18" t="s">
        <v>32</v>
      </c>
      <c r="C26" s="19">
        <v>23166</v>
      </c>
      <c r="D26" s="19">
        <v>0</v>
      </c>
      <c r="E26" s="19">
        <f t="shared" si="0"/>
        <v>23166</v>
      </c>
      <c r="F26" s="19">
        <v>220843</v>
      </c>
    </row>
    <row r="27" spans="1:6" ht="18.75" customHeight="1" x14ac:dyDescent="0.15">
      <c r="A27" s="27">
        <v>13</v>
      </c>
      <c r="B27" s="18" t="s">
        <v>33</v>
      </c>
      <c r="C27" s="19">
        <v>42227</v>
      </c>
      <c r="D27" s="19">
        <v>6491</v>
      </c>
      <c r="E27" s="19">
        <f t="shared" si="0"/>
        <v>48718</v>
      </c>
      <c r="F27" s="19">
        <v>899430</v>
      </c>
    </row>
    <row r="28" spans="1:6" ht="18.75" customHeight="1" x14ac:dyDescent="0.15">
      <c r="A28" s="27">
        <v>14</v>
      </c>
      <c r="B28" s="18" t="s">
        <v>34</v>
      </c>
      <c r="C28" s="19">
        <v>15664</v>
      </c>
      <c r="D28" s="19">
        <v>9216</v>
      </c>
      <c r="E28" s="19">
        <f t="shared" si="0"/>
        <v>24880</v>
      </c>
      <c r="F28" s="19">
        <v>142492</v>
      </c>
    </row>
    <row r="29" spans="1:6" ht="18.75" customHeight="1" x14ac:dyDescent="0.15">
      <c r="A29" s="27">
        <v>15</v>
      </c>
      <c r="B29" s="18" t="s">
        <v>36</v>
      </c>
      <c r="C29" s="19">
        <v>0</v>
      </c>
      <c r="D29" s="19">
        <v>10205</v>
      </c>
      <c r="E29" s="19">
        <f t="shared" si="0"/>
        <v>10205</v>
      </c>
      <c r="F29" s="19">
        <v>93886</v>
      </c>
    </row>
    <row r="30" spans="1:6" ht="18.75" customHeight="1" x14ac:dyDescent="0.15">
      <c r="A30" s="27">
        <v>16</v>
      </c>
      <c r="B30" s="18" t="s">
        <v>37</v>
      </c>
      <c r="C30" s="19">
        <v>0</v>
      </c>
      <c r="D30" s="19">
        <v>10931</v>
      </c>
      <c r="E30" s="19">
        <f t="shared" si="0"/>
        <v>10931</v>
      </c>
      <c r="F30" s="19">
        <v>125706</v>
      </c>
    </row>
    <row r="31" spans="1:6" ht="18.75" customHeight="1" x14ac:dyDescent="0.15">
      <c r="A31" s="27">
        <v>17</v>
      </c>
      <c r="B31" s="18" t="s">
        <v>38</v>
      </c>
      <c r="C31" s="19">
        <v>25773</v>
      </c>
      <c r="D31" s="19">
        <v>7659</v>
      </c>
      <c r="E31" s="19">
        <f t="shared" si="0"/>
        <v>33432</v>
      </c>
      <c r="F31" s="19">
        <v>454431</v>
      </c>
    </row>
    <row r="32" spans="1:6" ht="18.75" customHeight="1" x14ac:dyDescent="0.15">
      <c r="A32" s="27">
        <v>18</v>
      </c>
      <c r="B32" s="18" t="s">
        <v>39</v>
      </c>
      <c r="C32" s="19">
        <v>160744</v>
      </c>
      <c r="D32" s="19">
        <v>0</v>
      </c>
      <c r="E32" s="19">
        <f t="shared" si="0"/>
        <v>160744</v>
      </c>
      <c r="F32" s="19">
        <v>1539075</v>
      </c>
    </row>
    <row r="33" spans="1:6" ht="18.75" customHeight="1" x14ac:dyDescent="0.15">
      <c r="A33" s="27">
        <v>19</v>
      </c>
      <c r="B33" s="18" t="s">
        <v>40</v>
      </c>
      <c r="C33" s="19">
        <v>96928</v>
      </c>
      <c r="D33" s="19">
        <v>0</v>
      </c>
      <c r="E33" s="19">
        <f t="shared" si="0"/>
        <v>96928</v>
      </c>
      <c r="F33" s="19">
        <v>891456</v>
      </c>
    </row>
    <row r="34" spans="1:6" ht="18.75" customHeight="1" x14ac:dyDescent="0.15">
      <c r="A34" s="27">
        <v>20</v>
      </c>
      <c r="B34" s="18" t="s">
        <v>41</v>
      </c>
      <c r="C34" s="19">
        <v>7124</v>
      </c>
      <c r="D34" s="19">
        <v>22802</v>
      </c>
      <c r="E34" s="19">
        <f t="shared" si="0"/>
        <v>29926</v>
      </c>
      <c r="F34" s="19">
        <v>183528</v>
      </c>
    </row>
    <row r="35" spans="1:6" ht="18.75" customHeight="1" x14ac:dyDescent="0.15">
      <c r="A35" s="27">
        <v>21</v>
      </c>
      <c r="B35" s="18" t="s">
        <v>42</v>
      </c>
      <c r="C35" s="19">
        <v>23582</v>
      </c>
      <c r="D35" s="19">
        <v>39660</v>
      </c>
      <c r="E35" s="19">
        <f t="shared" si="0"/>
        <v>63242</v>
      </c>
      <c r="F35" s="19">
        <v>736487</v>
      </c>
    </row>
    <row r="36" spans="1:6" ht="18.75" customHeight="1" x14ac:dyDescent="0.15">
      <c r="A36" s="27">
        <v>22</v>
      </c>
      <c r="B36" s="18" t="s">
        <v>43</v>
      </c>
      <c r="C36" s="19">
        <v>364662</v>
      </c>
      <c r="D36" s="19">
        <v>0</v>
      </c>
      <c r="E36" s="19">
        <f t="shared" si="0"/>
        <v>364662</v>
      </c>
      <c r="F36" s="19">
        <v>2333836</v>
      </c>
    </row>
    <row r="37" spans="1:6" ht="18.75" customHeight="1" x14ac:dyDescent="0.15">
      <c r="A37" s="27">
        <v>23</v>
      </c>
      <c r="B37" s="18" t="s">
        <v>44</v>
      </c>
      <c r="C37" s="19">
        <v>136852</v>
      </c>
      <c r="D37" s="19">
        <v>0</v>
      </c>
      <c r="E37" s="19">
        <f t="shared" si="0"/>
        <v>136852</v>
      </c>
      <c r="F37" s="19">
        <v>1430294</v>
      </c>
    </row>
    <row r="38" spans="1:6" ht="18.75" customHeight="1" x14ac:dyDescent="0.15">
      <c r="A38" s="27">
        <v>24</v>
      </c>
      <c r="B38" s="18" t="s">
        <v>45</v>
      </c>
      <c r="C38" s="19">
        <v>90796</v>
      </c>
      <c r="D38" s="19">
        <v>0</v>
      </c>
      <c r="E38" s="19">
        <f t="shared" si="0"/>
        <v>90796</v>
      </c>
      <c r="F38" s="19">
        <v>581094</v>
      </c>
    </row>
    <row r="39" spans="1:6" ht="18.75" customHeight="1" x14ac:dyDescent="0.15">
      <c r="A39" s="27">
        <v>25</v>
      </c>
      <c r="B39" s="18" t="s">
        <v>46</v>
      </c>
      <c r="C39" s="19">
        <v>82475</v>
      </c>
      <c r="D39" s="19">
        <v>0</v>
      </c>
      <c r="E39" s="19">
        <f t="shared" si="0"/>
        <v>82475</v>
      </c>
      <c r="F39" s="19">
        <v>532561</v>
      </c>
    </row>
    <row r="40" spans="1:6" ht="18.75" customHeight="1" x14ac:dyDescent="0.15">
      <c r="A40" s="27">
        <v>26</v>
      </c>
      <c r="B40" s="18" t="s">
        <v>47</v>
      </c>
      <c r="C40" s="19">
        <v>12168</v>
      </c>
      <c r="D40" s="19">
        <v>0</v>
      </c>
      <c r="E40" s="19">
        <f t="shared" si="0"/>
        <v>12168</v>
      </c>
      <c r="F40" s="19">
        <v>164943</v>
      </c>
    </row>
    <row r="41" spans="1:6" ht="18.75" customHeight="1" x14ac:dyDescent="0.15">
      <c r="A41" s="27">
        <v>27</v>
      </c>
      <c r="B41" s="18" t="s">
        <v>49</v>
      </c>
      <c r="C41" s="19">
        <v>28091</v>
      </c>
      <c r="D41" s="19">
        <v>23938</v>
      </c>
      <c r="E41" s="19">
        <f t="shared" si="0"/>
        <v>52029</v>
      </c>
      <c r="F41" s="19">
        <v>626270</v>
      </c>
    </row>
    <row r="42" spans="1:6" ht="18.75" customHeight="1" x14ac:dyDescent="0.15">
      <c r="A42" s="27">
        <v>28</v>
      </c>
      <c r="B42" s="18" t="s">
        <v>50</v>
      </c>
      <c r="C42" s="19">
        <v>236051</v>
      </c>
      <c r="D42" s="19">
        <v>0</v>
      </c>
      <c r="E42" s="19">
        <f t="shared" si="0"/>
        <v>236051</v>
      </c>
      <c r="F42" s="19">
        <v>2274928</v>
      </c>
    </row>
    <row r="43" spans="1:6" ht="18.75" customHeight="1" x14ac:dyDescent="0.15">
      <c r="A43" s="27">
        <v>29</v>
      </c>
      <c r="B43" s="18" t="s">
        <v>51</v>
      </c>
      <c r="C43" s="19">
        <v>73151</v>
      </c>
      <c r="D43" s="19">
        <v>0</v>
      </c>
      <c r="E43" s="19">
        <f t="shared" si="0"/>
        <v>73151</v>
      </c>
      <c r="F43" s="19">
        <v>807663</v>
      </c>
    </row>
    <row r="44" spans="1:6" ht="18.75" customHeight="1" x14ac:dyDescent="0.15">
      <c r="A44" s="27">
        <v>30</v>
      </c>
      <c r="B44" s="18" t="s">
        <v>52</v>
      </c>
      <c r="C44" s="19">
        <v>118312</v>
      </c>
      <c r="D44" s="19">
        <v>53080</v>
      </c>
      <c r="E44" s="19">
        <f t="shared" si="0"/>
        <v>171392</v>
      </c>
      <c r="F44" s="19">
        <v>2082673</v>
      </c>
    </row>
    <row r="45" spans="1:6" ht="18.75" customHeight="1" x14ac:dyDescent="0.15">
      <c r="A45" s="27">
        <v>31</v>
      </c>
      <c r="B45" s="18" t="s">
        <v>53</v>
      </c>
      <c r="C45" s="19">
        <v>95999</v>
      </c>
      <c r="D45" s="19">
        <v>17693</v>
      </c>
      <c r="E45" s="19">
        <f t="shared" si="0"/>
        <v>113692</v>
      </c>
      <c r="F45" s="19">
        <v>1442158</v>
      </c>
    </row>
    <row r="46" spans="1:6" ht="18.75" customHeight="1" x14ac:dyDescent="0.15">
      <c r="A46" s="27">
        <v>32</v>
      </c>
      <c r="B46" s="18" t="s">
        <v>54</v>
      </c>
      <c r="C46" s="19">
        <v>130983</v>
      </c>
      <c r="D46" s="19">
        <v>40138</v>
      </c>
      <c r="E46" s="19">
        <f t="shared" si="0"/>
        <v>171121</v>
      </c>
      <c r="F46" s="19">
        <v>2802456</v>
      </c>
    </row>
    <row r="47" spans="1:6" ht="18.75" customHeight="1" x14ac:dyDescent="0.15">
      <c r="A47" s="27">
        <v>33</v>
      </c>
      <c r="B47" s="18" t="s">
        <v>55</v>
      </c>
      <c r="C47" s="19">
        <v>231623</v>
      </c>
      <c r="D47" s="19">
        <v>38869</v>
      </c>
      <c r="E47" s="19">
        <f t="shared" si="0"/>
        <v>270492</v>
      </c>
      <c r="F47" s="19">
        <v>2252371</v>
      </c>
    </row>
    <row r="48" spans="1:6" ht="18.75" customHeight="1" x14ac:dyDescent="0.15">
      <c r="A48" s="27">
        <v>34</v>
      </c>
      <c r="B48" s="18" t="s">
        <v>56</v>
      </c>
      <c r="C48" s="19">
        <v>302771</v>
      </c>
      <c r="D48" s="19">
        <v>76179</v>
      </c>
      <c r="E48" s="19">
        <f t="shared" si="0"/>
        <v>378950</v>
      </c>
      <c r="F48" s="19">
        <v>3703417</v>
      </c>
    </row>
    <row r="49" spans="1:7" ht="18.75" customHeight="1" x14ac:dyDescent="0.15">
      <c r="A49" s="27">
        <v>35</v>
      </c>
      <c r="B49" s="18" t="s">
        <v>57</v>
      </c>
      <c r="C49" s="19">
        <v>96140</v>
      </c>
      <c r="D49" s="19">
        <v>6819</v>
      </c>
      <c r="E49" s="19">
        <f t="shared" si="0"/>
        <v>102959</v>
      </c>
      <c r="F49" s="19">
        <v>1292205</v>
      </c>
    </row>
    <row r="50" spans="1:7" ht="18.75" customHeight="1" x14ac:dyDescent="0.15">
      <c r="A50" s="27">
        <v>36</v>
      </c>
      <c r="B50" s="18" t="s">
        <v>58</v>
      </c>
      <c r="C50" s="19">
        <v>159565</v>
      </c>
      <c r="D50" s="19">
        <v>0</v>
      </c>
      <c r="E50" s="19">
        <f t="shared" si="0"/>
        <v>159565</v>
      </c>
      <c r="F50" s="19">
        <v>1489772</v>
      </c>
    </row>
    <row r="51" spans="1:7" ht="18.75" customHeight="1" thickBot="1" x14ac:dyDescent="0.2">
      <c r="A51" s="27">
        <v>37</v>
      </c>
      <c r="B51" s="21" t="s">
        <v>59</v>
      </c>
      <c r="C51" s="22">
        <v>39208</v>
      </c>
      <c r="D51" s="22">
        <v>0</v>
      </c>
      <c r="E51" s="22">
        <f t="shared" si="0"/>
        <v>39208</v>
      </c>
      <c r="F51" s="22">
        <v>423944</v>
      </c>
    </row>
    <row r="52" spans="1:7" ht="22.5" customHeight="1" thickTop="1" x14ac:dyDescent="0.15">
      <c r="A52" s="31" t="s">
        <v>60</v>
      </c>
      <c r="B52" s="31"/>
      <c r="C52" s="23">
        <f>SUM(C15:C51)</f>
        <v>2776052</v>
      </c>
      <c r="D52" s="23">
        <f>SUM(D15:D51)</f>
        <v>660799</v>
      </c>
      <c r="E52" s="23">
        <f>SUM(E15:E51)</f>
        <v>3436851</v>
      </c>
      <c r="F52" s="23">
        <f>SUM(F15:F51)</f>
        <v>33587944</v>
      </c>
    </row>
    <row r="53" spans="1:7" ht="24" customHeight="1" x14ac:dyDescent="0.15">
      <c r="A53" s="24"/>
      <c r="B53" s="24"/>
      <c r="C53" s="25"/>
      <c r="D53" s="25"/>
      <c r="E53" s="25"/>
      <c r="F53" s="25"/>
    </row>
    <row r="54" spans="1:7" ht="13.5" customHeight="1" x14ac:dyDescent="0.15">
      <c r="G54" s="26"/>
    </row>
    <row r="55" spans="1:7" ht="13.5" customHeight="1" x14ac:dyDescent="0.15">
      <c r="G55" s="26"/>
    </row>
    <row r="56" spans="1:7" ht="13.5" customHeight="1" x14ac:dyDescent="0.15">
      <c r="G56" s="26"/>
    </row>
    <row r="57" spans="1:7" ht="30" customHeight="1" x14ac:dyDescent="0.15">
      <c r="A57" s="1" t="s">
        <v>61</v>
      </c>
    </row>
  </sheetData>
  <mergeCells count="10">
    <mergeCell ref="A52:B52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/>
  <pageMargins left="0.39370078740157483" right="0.39370078740157483" top="0.31496062992125984" bottom="0" header="0.51181102362204722" footer="0.51181102362204722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zoomScale="85" zoomScaleNormal="85" workbookViewId="0">
      <selection activeCell="D24" sqref="D24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16384" width="9" style="2"/>
  </cols>
  <sheetData>
    <row r="1" spans="1:9" ht="30" customHeight="1" x14ac:dyDescent="0.15">
      <c r="A1" s="32" t="s">
        <v>67</v>
      </c>
      <c r="B1" s="32"/>
      <c r="C1" s="32"/>
      <c r="D1" s="32"/>
      <c r="E1" s="32"/>
      <c r="F1" s="32"/>
      <c r="G1" s="1"/>
    </row>
    <row r="2" spans="1:9" ht="11.25" customHeight="1" x14ac:dyDescent="0.15">
      <c r="A2" s="3"/>
      <c r="B2" s="3"/>
      <c r="C2" s="3"/>
      <c r="D2" s="3"/>
      <c r="E2" s="3"/>
      <c r="F2" s="3"/>
      <c r="G2" s="3"/>
    </row>
    <row r="3" spans="1:9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9" ht="42" customHeight="1" x14ac:dyDescent="0.15">
      <c r="A4" s="33" t="s">
        <v>68</v>
      </c>
      <c r="B4" s="33"/>
      <c r="C4" s="33"/>
      <c r="D4" s="33"/>
      <c r="E4" s="33"/>
      <c r="F4" s="33"/>
      <c r="G4" s="7"/>
      <c r="H4" s="7"/>
    </row>
    <row r="5" spans="1:9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9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9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9" ht="18.75" customHeight="1" x14ac:dyDescent="0.15">
      <c r="A8" s="4"/>
      <c r="B8" s="11" t="s">
        <v>7</v>
      </c>
      <c r="C8" s="12">
        <v>1075542</v>
      </c>
      <c r="D8" s="12">
        <v>1802952</v>
      </c>
      <c r="E8" s="12">
        <f>SUM(C8:D8)</f>
        <v>2878494</v>
      </c>
      <c r="F8" s="12">
        <v>31730704</v>
      </c>
      <c r="G8" s="9"/>
      <c r="H8" s="9"/>
      <c r="I8" s="9"/>
    </row>
    <row r="9" spans="1:9" ht="18.75" customHeight="1" thickBot="1" x14ac:dyDescent="0.2">
      <c r="A9" s="4"/>
      <c r="B9" s="13" t="s">
        <v>8</v>
      </c>
      <c r="C9" s="14">
        <v>297521</v>
      </c>
      <c r="D9" s="14">
        <v>496543</v>
      </c>
      <c r="E9" s="14">
        <f>SUM(C9:D9)</f>
        <v>794064</v>
      </c>
      <c r="F9" s="14">
        <v>4784109</v>
      </c>
      <c r="G9" s="9"/>
      <c r="H9" s="9"/>
      <c r="I9" s="9"/>
    </row>
    <row r="10" spans="1:9" ht="22.5" customHeight="1" thickTop="1" x14ac:dyDescent="0.15">
      <c r="A10" s="4"/>
      <c r="B10" s="15" t="s">
        <v>9</v>
      </c>
      <c r="C10" s="16">
        <f>SUM(C8:C9)</f>
        <v>1373063</v>
      </c>
      <c r="D10" s="16">
        <f t="shared" ref="D10:E10" si="0">SUM(D8:D9)</f>
        <v>2299495</v>
      </c>
      <c r="E10" s="16">
        <f t="shared" si="0"/>
        <v>3672558</v>
      </c>
      <c r="F10" s="16">
        <f>SUM(F8:F9)</f>
        <v>36514813</v>
      </c>
      <c r="G10" s="9"/>
      <c r="H10" s="9"/>
      <c r="I10" s="9"/>
    </row>
    <row r="11" spans="1:9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9" s="4" customFormat="1" ht="34.5" customHeight="1" x14ac:dyDescent="0.15">
      <c r="A12" s="1" t="s">
        <v>11</v>
      </c>
    </row>
    <row r="13" spans="1:9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9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9" ht="18.75" customHeight="1" x14ac:dyDescent="0.15">
      <c r="A15" s="27">
        <v>1</v>
      </c>
      <c r="B15" s="18" t="s">
        <v>19</v>
      </c>
      <c r="C15" s="28">
        <v>0</v>
      </c>
      <c r="D15" s="28">
        <v>80820</v>
      </c>
      <c r="E15" s="28">
        <f>SUM(C15:D15)</f>
        <v>80820</v>
      </c>
      <c r="F15" s="28">
        <v>929430</v>
      </c>
    </row>
    <row r="16" spans="1:9" ht="18.75" customHeight="1" x14ac:dyDescent="0.15">
      <c r="A16" s="27">
        <v>2</v>
      </c>
      <c r="B16" s="18" t="s">
        <v>20</v>
      </c>
      <c r="C16" s="28">
        <v>14031</v>
      </c>
      <c r="D16" s="28">
        <v>746</v>
      </c>
      <c r="E16" s="28">
        <f>SUM(C16:D16)</f>
        <v>14777</v>
      </c>
      <c r="F16" s="28">
        <v>122493</v>
      </c>
    </row>
    <row r="17" spans="1:6" ht="18.75" customHeight="1" x14ac:dyDescent="0.15">
      <c r="A17" s="27">
        <v>3</v>
      </c>
      <c r="B17" s="18" t="s">
        <v>21</v>
      </c>
      <c r="C17" s="28">
        <v>15331</v>
      </c>
      <c r="D17" s="28">
        <v>4998</v>
      </c>
      <c r="E17" s="28">
        <f>SUM(C17:D17)</f>
        <v>20329</v>
      </c>
      <c r="F17" s="28">
        <v>144099</v>
      </c>
    </row>
    <row r="18" spans="1:6" ht="18.75" customHeight="1" x14ac:dyDescent="0.15">
      <c r="A18" s="27">
        <v>4</v>
      </c>
      <c r="B18" s="18" t="s">
        <v>22</v>
      </c>
      <c r="C18" s="28">
        <v>0</v>
      </c>
      <c r="D18" s="28">
        <v>170828</v>
      </c>
      <c r="E18" s="28">
        <f t="shared" ref="E18:E55" si="1">SUM(C18:D18)</f>
        <v>170828</v>
      </c>
      <c r="F18" s="28">
        <v>1332634</v>
      </c>
    </row>
    <row r="19" spans="1:6" ht="18.75" customHeight="1" x14ac:dyDescent="0.15">
      <c r="A19" s="27">
        <v>5</v>
      </c>
      <c r="B19" s="18" t="s">
        <v>23</v>
      </c>
      <c r="C19" s="28">
        <v>5525</v>
      </c>
      <c r="D19" s="28">
        <v>44529</v>
      </c>
      <c r="E19" s="28">
        <f t="shared" si="1"/>
        <v>50054</v>
      </c>
      <c r="F19" s="28">
        <v>283802</v>
      </c>
    </row>
    <row r="20" spans="1:6" ht="18.75" customHeight="1" x14ac:dyDescent="0.15">
      <c r="A20" s="27">
        <v>6</v>
      </c>
      <c r="B20" s="18" t="s">
        <v>24</v>
      </c>
      <c r="C20" s="28">
        <v>11954</v>
      </c>
      <c r="D20" s="28">
        <v>0</v>
      </c>
      <c r="E20" s="28">
        <f t="shared" si="1"/>
        <v>11954</v>
      </c>
      <c r="F20" s="28">
        <v>200827</v>
      </c>
    </row>
    <row r="21" spans="1:6" ht="18.75" customHeight="1" x14ac:dyDescent="0.15">
      <c r="A21" s="27">
        <v>7</v>
      </c>
      <c r="B21" s="18" t="s">
        <v>25</v>
      </c>
      <c r="C21" s="28">
        <v>10698</v>
      </c>
      <c r="D21" s="28">
        <v>0</v>
      </c>
      <c r="E21" s="28">
        <f t="shared" si="1"/>
        <v>10698</v>
      </c>
      <c r="F21" s="28">
        <v>179726</v>
      </c>
    </row>
    <row r="22" spans="1:6" ht="18.75" customHeight="1" x14ac:dyDescent="0.15">
      <c r="A22" s="27">
        <v>8</v>
      </c>
      <c r="B22" s="18" t="s">
        <v>26</v>
      </c>
      <c r="C22" s="28">
        <v>11168</v>
      </c>
      <c r="D22" s="28">
        <v>24186</v>
      </c>
      <c r="E22" s="28">
        <f t="shared" si="1"/>
        <v>35354</v>
      </c>
      <c r="F22" s="28">
        <v>268722</v>
      </c>
    </row>
    <row r="23" spans="1:6" ht="18.75" customHeight="1" x14ac:dyDescent="0.15">
      <c r="A23" s="27">
        <v>9</v>
      </c>
      <c r="B23" s="18" t="s">
        <v>27</v>
      </c>
      <c r="C23" s="28">
        <v>37100</v>
      </c>
      <c r="D23" s="28">
        <v>9850</v>
      </c>
      <c r="E23" s="28">
        <f t="shared" si="1"/>
        <v>46950</v>
      </c>
      <c r="F23" s="28">
        <v>615480</v>
      </c>
    </row>
    <row r="24" spans="1:6" ht="18.75" customHeight="1" x14ac:dyDescent="0.15">
      <c r="A24" s="27">
        <v>10</v>
      </c>
      <c r="B24" s="18" t="s">
        <v>28</v>
      </c>
      <c r="C24" s="28">
        <v>8251</v>
      </c>
      <c r="D24" s="28">
        <v>2928</v>
      </c>
      <c r="E24" s="28">
        <f t="shared" si="1"/>
        <v>11179</v>
      </c>
      <c r="F24" s="28">
        <v>146814</v>
      </c>
    </row>
    <row r="25" spans="1:6" ht="18.75" customHeight="1" x14ac:dyDescent="0.15">
      <c r="A25" s="27">
        <v>11</v>
      </c>
      <c r="B25" s="18" t="s">
        <v>29</v>
      </c>
      <c r="C25" s="28">
        <v>53150</v>
      </c>
      <c r="D25" s="28">
        <v>46408</v>
      </c>
      <c r="E25" s="28">
        <f t="shared" si="1"/>
        <v>99558</v>
      </c>
      <c r="F25" s="28">
        <v>799911</v>
      </c>
    </row>
    <row r="26" spans="1:6" ht="18.75" customHeight="1" x14ac:dyDescent="0.15">
      <c r="A26" s="27">
        <v>12</v>
      </c>
      <c r="B26" s="18" t="s">
        <v>30</v>
      </c>
      <c r="C26" s="28">
        <v>25119</v>
      </c>
      <c r="D26" s="28">
        <v>0</v>
      </c>
      <c r="E26" s="28">
        <f t="shared" si="1"/>
        <v>25119</v>
      </c>
      <c r="F26" s="28">
        <v>403008</v>
      </c>
    </row>
    <row r="27" spans="1:6" ht="18.75" customHeight="1" x14ac:dyDescent="0.15">
      <c r="A27" s="27">
        <v>13</v>
      </c>
      <c r="B27" s="18" t="s">
        <v>31</v>
      </c>
      <c r="C27" s="28">
        <v>29676</v>
      </c>
      <c r="D27" s="28">
        <v>0</v>
      </c>
      <c r="E27" s="28">
        <f t="shared" si="1"/>
        <v>29676</v>
      </c>
      <c r="F27" s="28">
        <v>498556</v>
      </c>
    </row>
    <row r="28" spans="1:6" ht="18.75" customHeight="1" x14ac:dyDescent="0.15">
      <c r="A28" s="27">
        <v>14</v>
      </c>
      <c r="B28" s="18" t="s">
        <v>32</v>
      </c>
      <c r="C28" s="28">
        <v>23167</v>
      </c>
      <c r="D28" s="28">
        <v>0</v>
      </c>
      <c r="E28" s="28">
        <f t="shared" si="1"/>
        <v>23167</v>
      </c>
      <c r="F28" s="28">
        <v>220850</v>
      </c>
    </row>
    <row r="29" spans="1:6" ht="18.75" customHeight="1" x14ac:dyDescent="0.15">
      <c r="A29" s="27">
        <v>15</v>
      </c>
      <c r="B29" s="18" t="s">
        <v>33</v>
      </c>
      <c r="C29" s="28">
        <v>43114</v>
      </c>
      <c r="D29" s="28">
        <v>15882</v>
      </c>
      <c r="E29" s="28">
        <f t="shared" si="1"/>
        <v>58996</v>
      </c>
      <c r="F29" s="28">
        <v>1015171</v>
      </c>
    </row>
    <row r="30" spans="1:6" ht="18.75" customHeight="1" x14ac:dyDescent="0.15">
      <c r="A30" s="27">
        <v>16</v>
      </c>
      <c r="B30" s="18" t="s">
        <v>34</v>
      </c>
      <c r="C30" s="28">
        <v>15679</v>
      </c>
      <c r="D30" s="28">
        <v>9220</v>
      </c>
      <c r="E30" s="28">
        <f t="shared" si="1"/>
        <v>24899</v>
      </c>
      <c r="F30" s="28">
        <v>142621</v>
      </c>
    </row>
    <row r="31" spans="1:6" ht="18.75" customHeight="1" x14ac:dyDescent="0.15">
      <c r="A31" s="27">
        <v>17</v>
      </c>
      <c r="B31" s="18" t="s">
        <v>35</v>
      </c>
      <c r="C31" s="28">
        <v>3996</v>
      </c>
      <c r="D31" s="28">
        <v>12004</v>
      </c>
      <c r="E31" s="28">
        <f t="shared" si="1"/>
        <v>16000</v>
      </c>
      <c r="F31" s="28">
        <v>100743</v>
      </c>
    </row>
    <row r="32" spans="1:6" ht="18.75" customHeight="1" x14ac:dyDescent="0.15">
      <c r="A32" s="27">
        <v>18</v>
      </c>
      <c r="B32" s="18" t="s">
        <v>36</v>
      </c>
      <c r="C32" s="28">
        <v>0</v>
      </c>
      <c r="D32" s="28">
        <v>10208</v>
      </c>
      <c r="E32" s="28">
        <f t="shared" si="1"/>
        <v>10208</v>
      </c>
      <c r="F32" s="28">
        <v>93913</v>
      </c>
    </row>
    <row r="33" spans="1:6" ht="18.75" customHeight="1" x14ac:dyDescent="0.15">
      <c r="A33" s="27">
        <v>19</v>
      </c>
      <c r="B33" s="18" t="s">
        <v>37</v>
      </c>
      <c r="C33" s="28">
        <v>0</v>
      </c>
      <c r="D33" s="28">
        <v>10935</v>
      </c>
      <c r="E33" s="28">
        <f t="shared" si="1"/>
        <v>10935</v>
      </c>
      <c r="F33" s="28">
        <v>125752</v>
      </c>
    </row>
    <row r="34" spans="1:6" ht="18.75" customHeight="1" x14ac:dyDescent="0.15">
      <c r="A34" s="27">
        <v>20</v>
      </c>
      <c r="B34" s="18" t="s">
        <v>38</v>
      </c>
      <c r="C34" s="28">
        <v>24337</v>
      </c>
      <c r="D34" s="28">
        <v>11714</v>
      </c>
      <c r="E34" s="28">
        <f t="shared" si="1"/>
        <v>36051</v>
      </c>
      <c r="F34" s="28">
        <v>441660</v>
      </c>
    </row>
    <row r="35" spans="1:6" ht="18.75" customHeight="1" x14ac:dyDescent="0.15">
      <c r="A35" s="27">
        <v>21</v>
      </c>
      <c r="B35" s="18" t="s">
        <v>39</v>
      </c>
      <c r="C35" s="28">
        <v>160754</v>
      </c>
      <c r="D35" s="28">
        <v>0</v>
      </c>
      <c r="E35" s="28">
        <f t="shared" si="1"/>
        <v>160754</v>
      </c>
      <c r="F35" s="28">
        <v>1539155</v>
      </c>
    </row>
    <row r="36" spans="1:6" ht="18.75" customHeight="1" x14ac:dyDescent="0.15">
      <c r="A36" s="27">
        <v>22</v>
      </c>
      <c r="B36" s="18" t="s">
        <v>40</v>
      </c>
      <c r="C36" s="28">
        <v>96928</v>
      </c>
      <c r="D36" s="28">
        <v>0</v>
      </c>
      <c r="E36" s="28">
        <f t="shared" si="1"/>
        <v>96928</v>
      </c>
      <c r="F36" s="28">
        <v>891456</v>
      </c>
    </row>
    <row r="37" spans="1:6" ht="18.75" customHeight="1" x14ac:dyDescent="0.15">
      <c r="A37" s="27">
        <v>23</v>
      </c>
      <c r="B37" s="18" t="s">
        <v>41</v>
      </c>
      <c r="C37" s="28">
        <v>7124</v>
      </c>
      <c r="D37" s="28">
        <v>21936</v>
      </c>
      <c r="E37" s="28">
        <f t="shared" si="1"/>
        <v>29060</v>
      </c>
      <c r="F37" s="28">
        <v>181103</v>
      </c>
    </row>
    <row r="38" spans="1:6" ht="18.75" customHeight="1" x14ac:dyDescent="0.15">
      <c r="A38" s="27">
        <v>24</v>
      </c>
      <c r="B38" s="18" t="s">
        <v>42</v>
      </c>
      <c r="C38" s="28">
        <v>23582</v>
      </c>
      <c r="D38" s="28">
        <v>39660</v>
      </c>
      <c r="E38" s="28">
        <f t="shared" si="1"/>
        <v>63242</v>
      </c>
      <c r="F38" s="28">
        <v>589189</v>
      </c>
    </row>
    <row r="39" spans="1:6" ht="18.75" customHeight="1" x14ac:dyDescent="0.15">
      <c r="A39" s="27">
        <v>25</v>
      </c>
      <c r="B39" s="18" t="s">
        <v>43</v>
      </c>
      <c r="C39" s="28">
        <v>365617</v>
      </c>
      <c r="D39" s="28">
        <v>0</v>
      </c>
      <c r="E39" s="28">
        <f t="shared" si="1"/>
        <v>365617</v>
      </c>
      <c r="F39" s="28">
        <v>2339948</v>
      </c>
    </row>
    <row r="40" spans="1:6" ht="18.75" customHeight="1" x14ac:dyDescent="0.15">
      <c r="A40" s="27">
        <v>26</v>
      </c>
      <c r="B40" s="18" t="s">
        <v>44</v>
      </c>
      <c r="C40" s="28">
        <v>137632</v>
      </c>
      <c r="D40" s="28">
        <v>0</v>
      </c>
      <c r="E40" s="28">
        <f t="shared" si="1"/>
        <v>137632</v>
      </c>
      <c r="F40" s="28">
        <v>1157338</v>
      </c>
    </row>
    <row r="41" spans="1:6" ht="18.75" customHeight="1" x14ac:dyDescent="0.15">
      <c r="A41" s="27">
        <v>27</v>
      </c>
      <c r="B41" s="18" t="s">
        <v>45</v>
      </c>
      <c r="C41" s="28">
        <v>89745</v>
      </c>
      <c r="D41" s="28">
        <v>0</v>
      </c>
      <c r="E41" s="28">
        <f t="shared" si="1"/>
        <v>89745</v>
      </c>
      <c r="F41" s="28">
        <v>574368</v>
      </c>
    </row>
    <row r="42" spans="1:6" ht="18.75" customHeight="1" x14ac:dyDescent="0.15">
      <c r="A42" s="27">
        <v>28</v>
      </c>
      <c r="B42" s="18" t="s">
        <v>46</v>
      </c>
      <c r="C42" s="28">
        <v>83291</v>
      </c>
      <c r="D42" s="28">
        <v>0</v>
      </c>
      <c r="E42" s="28">
        <f t="shared" si="1"/>
        <v>83291</v>
      </c>
      <c r="F42" s="28">
        <v>537783</v>
      </c>
    </row>
    <row r="43" spans="1:6" ht="18.75" customHeight="1" x14ac:dyDescent="0.15">
      <c r="A43" s="27">
        <v>29</v>
      </c>
      <c r="B43" s="18" t="s">
        <v>47</v>
      </c>
      <c r="C43" s="28">
        <v>12168</v>
      </c>
      <c r="D43" s="28">
        <v>0</v>
      </c>
      <c r="E43" s="28">
        <f t="shared" si="1"/>
        <v>12168</v>
      </c>
      <c r="F43" s="28">
        <v>164943</v>
      </c>
    </row>
    <row r="44" spans="1:6" ht="18.75" customHeight="1" x14ac:dyDescent="0.15">
      <c r="A44" s="27">
        <v>30</v>
      </c>
      <c r="B44" s="18" t="s">
        <v>48</v>
      </c>
      <c r="C44" s="28">
        <v>38220</v>
      </c>
      <c r="D44" s="28">
        <v>5095</v>
      </c>
      <c r="E44" s="28">
        <f t="shared" si="1"/>
        <v>43315</v>
      </c>
      <c r="F44" s="28">
        <v>323114</v>
      </c>
    </row>
    <row r="45" spans="1:6" ht="18.75" customHeight="1" x14ac:dyDescent="0.15">
      <c r="A45" s="27">
        <v>31</v>
      </c>
      <c r="B45" s="18" t="s">
        <v>49</v>
      </c>
      <c r="C45" s="28">
        <v>27694</v>
      </c>
      <c r="D45" s="28">
        <v>24146</v>
      </c>
      <c r="E45" s="28">
        <f t="shared" si="1"/>
        <v>51840</v>
      </c>
      <c r="F45" s="28">
        <v>615736</v>
      </c>
    </row>
    <row r="46" spans="1:6" ht="18.75" customHeight="1" x14ac:dyDescent="0.15">
      <c r="A46" s="27">
        <v>32</v>
      </c>
      <c r="B46" s="18" t="s">
        <v>50</v>
      </c>
      <c r="C46" s="28">
        <v>233566</v>
      </c>
      <c r="D46" s="28">
        <v>0</v>
      </c>
      <c r="E46" s="28">
        <f t="shared" si="1"/>
        <v>233566</v>
      </c>
      <c r="F46" s="28">
        <v>2244495</v>
      </c>
    </row>
    <row r="47" spans="1:6" ht="18.75" customHeight="1" x14ac:dyDescent="0.15">
      <c r="A47" s="27">
        <v>33</v>
      </c>
      <c r="B47" s="18" t="s">
        <v>51</v>
      </c>
      <c r="C47" s="28">
        <v>75462</v>
      </c>
      <c r="D47" s="28">
        <v>0</v>
      </c>
      <c r="E47" s="28">
        <f t="shared" si="1"/>
        <v>75462</v>
      </c>
      <c r="F47" s="28">
        <v>822454</v>
      </c>
    </row>
    <row r="48" spans="1:6" ht="18.75" customHeight="1" x14ac:dyDescent="0.15">
      <c r="A48" s="27">
        <v>34</v>
      </c>
      <c r="B48" s="18" t="s">
        <v>52</v>
      </c>
      <c r="C48" s="28">
        <v>118312</v>
      </c>
      <c r="D48" s="28">
        <v>53816</v>
      </c>
      <c r="E48" s="28">
        <f t="shared" si="1"/>
        <v>172128</v>
      </c>
      <c r="F48" s="28">
        <v>2084733</v>
      </c>
    </row>
    <row r="49" spans="1:7" ht="18.75" customHeight="1" x14ac:dyDescent="0.15">
      <c r="A49" s="27">
        <v>35</v>
      </c>
      <c r="B49" s="18" t="s">
        <v>53</v>
      </c>
      <c r="C49" s="28">
        <v>95999</v>
      </c>
      <c r="D49" s="28">
        <v>17693</v>
      </c>
      <c r="E49" s="28">
        <f t="shared" si="1"/>
        <v>113692</v>
      </c>
      <c r="F49" s="28">
        <v>1442158</v>
      </c>
    </row>
    <row r="50" spans="1:7" ht="18.75" customHeight="1" x14ac:dyDescent="0.15">
      <c r="A50" s="27">
        <v>36</v>
      </c>
      <c r="B50" s="18" t="s">
        <v>54</v>
      </c>
      <c r="C50" s="28">
        <v>142437</v>
      </c>
      <c r="D50" s="28">
        <v>49708</v>
      </c>
      <c r="E50" s="28">
        <f t="shared" si="1"/>
        <v>192145</v>
      </c>
      <c r="F50" s="28">
        <v>3077616</v>
      </c>
    </row>
    <row r="51" spans="1:7" ht="18.75" customHeight="1" x14ac:dyDescent="0.15">
      <c r="A51" s="27">
        <v>37</v>
      </c>
      <c r="B51" s="18" t="s">
        <v>55</v>
      </c>
      <c r="C51" s="28">
        <v>230609</v>
      </c>
      <c r="D51" s="28">
        <v>43987</v>
      </c>
      <c r="E51" s="28">
        <f t="shared" si="1"/>
        <v>274596</v>
      </c>
      <c r="F51" s="28">
        <v>2863812</v>
      </c>
    </row>
    <row r="52" spans="1:7" ht="18.75" customHeight="1" x14ac:dyDescent="0.15">
      <c r="A52" s="27">
        <v>38</v>
      </c>
      <c r="B52" s="18" t="s">
        <v>56</v>
      </c>
      <c r="C52" s="28">
        <v>312921</v>
      </c>
      <c r="D52" s="28">
        <v>78717</v>
      </c>
      <c r="E52" s="28">
        <f t="shared" si="1"/>
        <v>391638</v>
      </c>
      <c r="F52" s="28">
        <v>3836386</v>
      </c>
    </row>
    <row r="53" spans="1:7" ht="18.75" customHeight="1" x14ac:dyDescent="0.15">
      <c r="A53" s="27">
        <v>39</v>
      </c>
      <c r="B53" s="18" t="s">
        <v>57</v>
      </c>
      <c r="C53" s="28">
        <v>91264</v>
      </c>
      <c r="D53" s="28">
        <v>4050</v>
      </c>
      <c r="E53" s="28">
        <f t="shared" si="1"/>
        <v>95314</v>
      </c>
      <c r="F53" s="28">
        <v>1220510</v>
      </c>
    </row>
    <row r="54" spans="1:7" ht="18.75" customHeight="1" x14ac:dyDescent="0.15">
      <c r="A54" s="27">
        <v>40</v>
      </c>
      <c r="B54" s="18" t="s">
        <v>58</v>
      </c>
      <c r="C54" s="28">
        <v>162852</v>
      </c>
      <c r="D54" s="28">
        <v>0</v>
      </c>
      <c r="E54" s="28">
        <f t="shared" si="1"/>
        <v>162852</v>
      </c>
      <c r="F54" s="28">
        <v>1513156</v>
      </c>
    </row>
    <row r="55" spans="1:7" ht="18.75" customHeight="1" thickBot="1" x14ac:dyDescent="0.2">
      <c r="A55" s="20">
        <v>41</v>
      </c>
      <c r="B55" s="21" t="s">
        <v>59</v>
      </c>
      <c r="C55" s="29">
        <v>40021</v>
      </c>
      <c r="D55" s="29">
        <v>0</v>
      </c>
      <c r="E55" s="29">
        <f t="shared" si="1"/>
        <v>40021</v>
      </c>
      <c r="F55" s="29">
        <v>429148</v>
      </c>
    </row>
    <row r="56" spans="1:7" ht="22.5" customHeight="1" thickTop="1" x14ac:dyDescent="0.15">
      <c r="A56" s="31" t="s">
        <v>60</v>
      </c>
      <c r="B56" s="31"/>
      <c r="C56" s="23">
        <f>SUM(C15:C55)</f>
        <v>2878494</v>
      </c>
      <c r="D56" s="23">
        <f>SUM(D15:D55)</f>
        <v>794064</v>
      </c>
      <c r="E56" s="23">
        <f>SUM(E15:E55)</f>
        <v>3672558</v>
      </c>
      <c r="F56" s="23">
        <f>SUM(F15:F55)</f>
        <v>36514813</v>
      </c>
    </row>
    <row r="57" spans="1:7" ht="24" customHeight="1" x14ac:dyDescent="0.15">
      <c r="A57" s="24"/>
      <c r="B57" s="24"/>
      <c r="C57" s="25"/>
      <c r="D57" s="25"/>
      <c r="E57" s="25"/>
      <c r="F57" s="25"/>
    </row>
    <row r="58" spans="1:7" ht="13.5" customHeight="1" x14ac:dyDescent="0.15">
      <c r="G58" s="26"/>
    </row>
    <row r="59" spans="1:7" ht="30" customHeight="1" x14ac:dyDescent="0.15">
      <c r="A59" s="1" t="s">
        <v>61</v>
      </c>
    </row>
  </sheetData>
  <mergeCells count="10">
    <mergeCell ref="A56:B56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/>
  <pageMargins left="0.39370078740157483" right="0.39370078740157483" top="0.31496062992125984" bottom="0" header="0.51181102362204722" footer="0.51181102362204722"/>
  <pageSetup paperSize="9"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7"/>
  <sheetViews>
    <sheetView topLeftCell="A76" zoomScale="85" zoomScaleNormal="85" workbookViewId="0">
      <selection activeCell="D125" sqref="D125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16384" width="9" style="2"/>
  </cols>
  <sheetData>
    <row r="1" spans="1:9" ht="30" customHeight="1" x14ac:dyDescent="0.15">
      <c r="A1" s="32" t="s">
        <v>71</v>
      </c>
      <c r="B1" s="32"/>
      <c r="C1" s="32"/>
      <c r="D1" s="32"/>
      <c r="E1" s="32"/>
      <c r="F1" s="32"/>
      <c r="G1" s="1"/>
    </row>
    <row r="2" spans="1:9" ht="11.25" customHeight="1" x14ac:dyDescent="0.15">
      <c r="A2" s="3"/>
      <c r="B2" s="3"/>
      <c r="C2" s="3"/>
      <c r="D2" s="3"/>
      <c r="E2" s="3"/>
      <c r="F2" s="3"/>
      <c r="G2" s="3"/>
    </row>
    <row r="3" spans="1:9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9" ht="42" customHeight="1" x14ac:dyDescent="0.15">
      <c r="A4" s="33" t="s">
        <v>72</v>
      </c>
      <c r="B4" s="33"/>
      <c r="C4" s="33"/>
      <c r="D4" s="33"/>
      <c r="E4" s="33"/>
      <c r="F4" s="33"/>
      <c r="G4" s="7"/>
      <c r="H4" s="7"/>
    </row>
    <row r="5" spans="1:9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9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9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9" ht="18.75" customHeight="1" x14ac:dyDescent="0.15">
      <c r="A8" s="4"/>
      <c r="B8" s="11" t="s">
        <v>7</v>
      </c>
      <c r="C8" s="12">
        <v>1018112</v>
      </c>
      <c r="D8" s="12">
        <v>1744033</v>
      </c>
      <c r="E8" s="12">
        <f>SUM(C8:D8)</f>
        <v>2762145</v>
      </c>
      <c r="F8" s="12">
        <v>30136895</v>
      </c>
      <c r="G8" s="9"/>
      <c r="H8" s="9"/>
      <c r="I8" s="9"/>
    </row>
    <row r="9" spans="1:9" ht="18.75" customHeight="1" thickBot="1" x14ac:dyDescent="0.2">
      <c r="A9" s="4"/>
      <c r="B9" s="13" t="s">
        <v>8</v>
      </c>
      <c r="C9" s="14">
        <v>207772</v>
      </c>
      <c r="D9" s="14">
        <v>453027</v>
      </c>
      <c r="E9" s="14">
        <f>SUM(C9:D9)</f>
        <v>660799</v>
      </c>
      <c r="F9" s="14">
        <v>3339793</v>
      </c>
      <c r="G9" s="9"/>
      <c r="H9" s="9"/>
      <c r="I9" s="9"/>
    </row>
    <row r="10" spans="1:9" ht="22.5" customHeight="1" thickTop="1" x14ac:dyDescent="0.15">
      <c r="A10" s="4"/>
      <c r="B10" s="15" t="s">
        <v>9</v>
      </c>
      <c r="C10" s="16">
        <f>SUM(C8:C9)</f>
        <v>1225884</v>
      </c>
      <c r="D10" s="16">
        <f>SUM(D8:D9)</f>
        <v>2197060</v>
      </c>
      <c r="E10" s="16">
        <f>SUM(E8:E9)</f>
        <v>3422944</v>
      </c>
      <c r="F10" s="16">
        <f>SUM(F8:F9)</f>
        <v>33476688</v>
      </c>
      <c r="G10" s="9"/>
      <c r="H10" s="9"/>
      <c r="I10" s="9"/>
    </row>
    <row r="11" spans="1:9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9" s="4" customFormat="1" ht="34.5" customHeight="1" x14ac:dyDescent="0.15">
      <c r="A12" s="1" t="s">
        <v>11</v>
      </c>
    </row>
    <row r="13" spans="1:9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9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9" ht="18.75" customHeight="1" x14ac:dyDescent="0.15">
      <c r="A15" s="27">
        <v>1</v>
      </c>
      <c r="B15" s="18" t="s">
        <v>20</v>
      </c>
      <c r="C15" s="19">
        <v>14031</v>
      </c>
      <c r="D15" s="19">
        <v>746</v>
      </c>
      <c r="E15" s="19">
        <v>14777</v>
      </c>
      <c r="F15" s="19">
        <v>122493</v>
      </c>
    </row>
    <row r="16" spans="1:9" ht="18.75" customHeight="1" x14ac:dyDescent="0.15">
      <c r="A16" s="27">
        <v>2</v>
      </c>
      <c r="B16" s="18" t="s">
        <v>21</v>
      </c>
      <c r="C16" s="19">
        <v>15331</v>
      </c>
      <c r="D16" s="19">
        <v>4998</v>
      </c>
      <c r="E16" s="19">
        <f t="shared" ref="E16:E51" si="0">SUM(C16:D16)</f>
        <v>20329</v>
      </c>
      <c r="F16" s="19">
        <v>144099</v>
      </c>
    </row>
    <row r="17" spans="1:6" ht="18.75" customHeight="1" x14ac:dyDescent="0.15">
      <c r="A17" s="27">
        <v>3</v>
      </c>
      <c r="B17" s="18" t="s">
        <v>22</v>
      </c>
      <c r="C17" s="19">
        <v>0</v>
      </c>
      <c r="D17" s="19">
        <v>170828</v>
      </c>
      <c r="E17" s="19">
        <f t="shared" si="0"/>
        <v>170828</v>
      </c>
      <c r="F17" s="19">
        <v>1066106</v>
      </c>
    </row>
    <row r="18" spans="1:6" ht="18.75" customHeight="1" x14ac:dyDescent="0.15">
      <c r="A18" s="27">
        <v>4</v>
      </c>
      <c r="B18" s="18" t="s">
        <v>23</v>
      </c>
      <c r="C18" s="19">
        <v>4308</v>
      </c>
      <c r="D18" s="19">
        <v>39236</v>
      </c>
      <c r="E18" s="19">
        <f t="shared" si="0"/>
        <v>43544</v>
      </c>
      <c r="F18" s="19">
        <v>261146</v>
      </c>
    </row>
    <row r="19" spans="1:6" ht="18.75" customHeight="1" x14ac:dyDescent="0.15">
      <c r="A19" s="27">
        <v>5</v>
      </c>
      <c r="B19" s="18" t="s">
        <v>24</v>
      </c>
      <c r="C19" s="19">
        <v>10030</v>
      </c>
      <c r="D19" s="19">
        <v>0</v>
      </c>
      <c r="E19" s="19">
        <f t="shared" si="0"/>
        <v>10030</v>
      </c>
      <c r="F19" s="19">
        <v>168504</v>
      </c>
    </row>
    <row r="20" spans="1:6" ht="18.75" customHeight="1" x14ac:dyDescent="0.15">
      <c r="A20" s="27">
        <v>6</v>
      </c>
      <c r="B20" s="18" t="s">
        <v>25</v>
      </c>
      <c r="C20" s="19">
        <v>10686</v>
      </c>
      <c r="D20" s="19">
        <v>0</v>
      </c>
      <c r="E20" s="19">
        <f t="shared" si="0"/>
        <v>10686</v>
      </c>
      <c r="F20" s="19">
        <v>179524</v>
      </c>
    </row>
    <row r="21" spans="1:6" ht="18.75" customHeight="1" x14ac:dyDescent="0.15">
      <c r="A21" s="27">
        <v>7</v>
      </c>
      <c r="B21" s="18" t="s">
        <v>26</v>
      </c>
      <c r="C21" s="19">
        <v>11159</v>
      </c>
      <c r="D21" s="19">
        <v>24160</v>
      </c>
      <c r="E21" s="19">
        <f t="shared" si="0"/>
        <v>35319</v>
      </c>
      <c r="F21" s="19">
        <v>214775</v>
      </c>
    </row>
    <row r="22" spans="1:6" ht="18.75" customHeight="1" x14ac:dyDescent="0.15">
      <c r="A22" s="27">
        <v>8</v>
      </c>
      <c r="B22" s="18" t="s">
        <v>27</v>
      </c>
      <c r="C22" s="19">
        <v>37073</v>
      </c>
      <c r="D22" s="19">
        <v>9850</v>
      </c>
      <c r="E22" s="19">
        <f t="shared" si="0"/>
        <v>46923</v>
      </c>
      <c r="F22" s="19">
        <v>615017</v>
      </c>
    </row>
    <row r="23" spans="1:6" ht="18.75" customHeight="1" x14ac:dyDescent="0.15">
      <c r="A23" s="27">
        <v>9</v>
      </c>
      <c r="B23" s="18" t="s">
        <v>28</v>
      </c>
      <c r="C23" s="19">
        <v>8245</v>
      </c>
      <c r="D23" s="19">
        <v>2926</v>
      </c>
      <c r="E23" s="19">
        <f t="shared" si="0"/>
        <v>11171</v>
      </c>
      <c r="F23" s="19">
        <v>146708</v>
      </c>
    </row>
    <row r="24" spans="1:6" ht="18.75" customHeight="1" x14ac:dyDescent="0.15">
      <c r="A24" s="27">
        <v>10</v>
      </c>
      <c r="B24" s="18" t="s">
        <v>29</v>
      </c>
      <c r="C24" s="19">
        <v>46149</v>
      </c>
      <c r="D24" s="19">
        <v>44375</v>
      </c>
      <c r="E24" s="19">
        <f t="shared" si="0"/>
        <v>90524</v>
      </c>
      <c r="F24" s="19">
        <v>721905</v>
      </c>
    </row>
    <row r="25" spans="1:6" ht="18.75" customHeight="1" x14ac:dyDescent="0.15">
      <c r="A25" s="27">
        <v>11</v>
      </c>
      <c r="B25" s="18" t="s">
        <v>31</v>
      </c>
      <c r="C25" s="19">
        <v>24985</v>
      </c>
      <c r="D25" s="19">
        <v>0</v>
      </c>
      <c r="E25" s="19">
        <f t="shared" si="0"/>
        <v>24985</v>
      </c>
      <c r="F25" s="19">
        <v>419748</v>
      </c>
    </row>
    <row r="26" spans="1:6" ht="18.75" customHeight="1" x14ac:dyDescent="0.15">
      <c r="A26" s="27">
        <v>12</v>
      </c>
      <c r="B26" s="18" t="s">
        <v>32</v>
      </c>
      <c r="C26" s="19">
        <v>23166</v>
      </c>
      <c r="D26" s="19">
        <v>0</v>
      </c>
      <c r="E26" s="19">
        <f t="shared" si="0"/>
        <v>23166</v>
      </c>
      <c r="F26" s="19">
        <v>220843</v>
      </c>
    </row>
    <row r="27" spans="1:6" ht="18.75" customHeight="1" x14ac:dyDescent="0.15">
      <c r="A27" s="27">
        <v>13</v>
      </c>
      <c r="B27" s="18" t="s">
        <v>33</v>
      </c>
      <c r="C27" s="19">
        <v>42227</v>
      </c>
      <c r="D27" s="19">
        <v>6491</v>
      </c>
      <c r="E27" s="19">
        <f t="shared" si="0"/>
        <v>48718</v>
      </c>
      <c r="F27" s="19">
        <v>899430</v>
      </c>
    </row>
    <row r="28" spans="1:6" ht="18.75" customHeight="1" x14ac:dyDescent="0.15">
      <c r="A28" s="27">
        <v>14</v>
      </c>
      <c r="B28" s="18" t="s">
        <v>34</v>
      </c>
      <c r="C28" s="19">
        <v>15664</v>
      </c>
      <c r="D28" s="19">
        <v>9216</v>
      </c>
      <c r="E28" s="19">
        <f t="shared" si="0"/>
        <v>24880</v>
      </c>
      <c r="F28" s="19">
        <v>142492</v>
      </c>
    </row>
    <row r="29" spans="1:6" ht="18.75" customHeight="1" x14ac:dyDescent="0.15">
      <c r="A29" s="27">
        <v>15</v>
      </c>
      <c r="B29" s="18" t="s">
        <v>36</v>
      </c>
      <c r="C29" s="19">
        <v>0</v>
      </c>
      <c r="D29" s="19">
        <v>10205</v>
      </c>
      <c r="E29" s="19">
        <f t="shared" si="0"/>
        <v>10205</v>
      </c>
      <c r="F29" s="19">
        <v>93886</v>
      </c>
    </row>
    <row r="30" spans="1:6" ht="18.75" customHeight="1" x14ac:dyDescent="0.15">
      <c r="A30" s="27">
        <v>16</v>
      </c>
      <c r="B30" s="18" t="s">
        <v>37</v>
      </c>
      <c r="C30" s="19">
        <v>0</v>
      </c>
      <c r="D30" s="19">
        <v>10931</v>
      </c>
      <c r="E30" s="19">
        <f t="shared" si="0"/>
        <v>10931</v>
      </c>
      <c r="F30" s="19">
        <v>125706</v>
      </c>
    </row>
    <row r="31" spans="1:6" ht="18.75" customHeight="1" x14ac:dyDescent="0.15">
      <c r="A31" s="27">
        <v>17</v>
      </c>
      <c r="B31" s="18" t="s">
        <v>38</v>
      </c>
      <c r="C31" s="19">
        <v>25773</v>
      </c>
      <c r="D31" s="19">
        <v>7659</v>
      </c>
      <c r="E31" s="19">
        <f t="shared" si="0"/>
        <v>33432</v>
      </c>
      <c r="F31" s="19">
        <v>454431</v>
      </c>
    </row>
    <row r="32" spans="1:6" ht="18.75" customHeight="1" x14ac:dyDescent="0.15">
      <c r="A32" s="27">
        <v>18</v>
      </c>
      <c r="B32" s="18" t="s">
        <v>39</v>
      </c>
      <c r="C32" s="19">
        <v>160744</v>
      </c>
      <c r="D32" s="19">
        <v>0</v>
      </c>
      <c r="E32" s="19">
        <f t="shared" si="0"/>
        <v>160744</v>
      </c>
      <c r="F32" s="19">
        <v>1539075</v>
      </c>
    </row>
    <row r="33" spans="1:6" ht="18.75" customHeight="1" x14ac:dyDescent="0.15">
      <c r="A33" s="27">
        <v>19</v>
      </c>
      <c r="B33" s="18" t="s">
        <v>40</v>
      </c>
      <c r="C33" s="19">
        <v>96928</v>
      </c>
      <c r="D33" s="19">
        <v>0</v>
      </c>
      <c r="E33" s="19">
        <f t="shared" si="0"/>
        <v>96928</v>
      </c>
      <c r="F33" s="19">
        <v>891456</v>
      </c>
    </row>
    <row r="34" spans="1:6" ht="18.75" customHeight="1" x14ac:dyDescent="0.15">
      <c r="A34" s="27">
        <v>20</v>
      </c>
      <c r="B34" s="18" t="s">
        <v>41</v>
      </c>
      <c r="C34" s="19">
        <v>7124</v>
      </c>
      <c r="D34" s="19">
        <v>22802</v>
      </c>
      <c r="E34" s="19">
        <f t="shared" si="0"/>
        <v>29926</v>
      </c>
      <c r="F34" s="19">
        <v>183528</v>
      </c>
    </row>
    <row r="35" spans="1:6" ht="18.75" customHeight="1" x14ac:dyDescent="0.15">
      <c r="A35" s="27">
        <v>21</v>
      </c>
      <c r="B35" s="18" t="s">
        <v>42</v>
      </c>
      <c r="C35" s="19">
        <v>23582</v>
      </c>
      <c r="D35" s="19">
        <v>39660</v>
      </c>
      <c r="E35" s="19">
        <f t="shared" si="0"/>
        <v>63242</v>
      </c>
      <c r="F35" s="19">
        <v>736487</v>
      </c>
    </row>
    <row r="36" spans="1:6" ht="18.75" customHeight="1" x14ac:dyDescent="0.15">
      <c r="A36" s="27">
        <v>22</v>
      </c>
      <c r="B36" s="18" t="s">
        <v>43</v>
      </c>
      <c r="C36" s="19">
        <v>364662</v>
      </c>
      <c r="D36" s="19">
        <v>0</v>
      </c>
      <c r="E36" s="19">
        <f t="shared" si="0"/>
        <v>364662</v>
      </c>
      <c r="F36" s="19">
        <v>2333836</v>
      </c>
    </row>
    <row r="37" spans="1:6" ht="18.75" customHeight="1" x14ac:dyDescent="0.15">
      <c r="A37" s="27">
        <v>23</v>
      </c>
      <c r="B37" s="18" t="s">
        <v>44</v>
      </c>
      <c r="C37" s="19">
        <v>136852</v>
      </c>
      <c r="D37" s="19">
        <v>0</v>
      </c>
      <c r="E37" s="19">
        <f t="shared" si="0"/>
        <v>136852</v>
      </c>
      <c r="F37" s="19">
        <v>1430294</v>
      </c>
    </row>
    <row r="38" spans="1:6" ht="18.75" customHeight="1" x14ac:dyDescent="0.15">
      <c r="A38" s="27">
        <v>24</v>
      </c>
      <c r="B38" s="18" t="s">
        <v>45</v>
      </c>
      <c r="C38" s="19">
        <v>90796</v>
      </c>
      <c r="D38" s="19">
        <v>0</v>
      </c>
      <c r="E38" s="19">
        <f t="shared" si="0"/>
        <v>90796</v>
      </c>
      <c r="F38" s="19">
        <v>581094</v>
      </c>
    </row>
    <row r="39" spans="1:6" ht="18.75" customHeight="1" x14ac:dyDescent="0.15">
      <c r="A39" s="27">
        <v>25</v>
      </c>
      <c r="B39" s="18" t="s">
        <v>46</v>
      </c>
      <c r="C39" s="19">
        <v>82475</v>
      </c>
      <c r="D39" s="19">
        <v>0</v>
      </c>
      <c r="E39" s="19">
        <f t="shared" si="0"/>
        <v>82475</v>
      </c>
      <c r="F39" s="19">
        <v>532561</v>
      </c>
    </row>
    <row r="40" spans="1:6" ht="18.75" customHeight="1" x14ac:dyDescent="0.15">
      <c r="A40" s="27">
        <v>26</v>
      </c>
      <c r="B40" s="18" t="s">
        <v>47</v>
      </c>
      <c r="C40" s="19">
        <v>12168</v>
      </c>
      <c r="D40" s="19">
        <v>0</v>
      </c>
      <c r="E40" s="19">
        <f t="shared" si="0"/>
        <v>12168</v>
      </c>
      <c r="F40" s="19">
        <v>164943</v>
      </c>
    </row>
    <row r="41" spans="1:6" ht="18.75" customHeight="1" x14ac:dyDescent="0.15">
      <c r="A41" s="27">
        <v>27</v>
      </c>
      <c r="B41" s="18" t="s">
        <v>49</v>
      </c>
      <c r="C41" s="19">
        <v>28091</v>
      </c>
      <c r="D41" s="19">
        <v>23938</v>
      </c>
      <c r="E41" s="19">
        <f t="shared" si="0"/>
        <v>52029</v>
      </c>
      <c r="F41" s="19">
        <v>626270</v>
      </c>
    </row>
    <row r="42" spans="1:6" ht="18.75" customHeight="1" x14ac:dyDescent="0.15">
      <c r="A42" s="27">
        <v>28</v>
      </c>
      <c r="B42" s="18" t="s">
        <v>50</v>
      </c>
      <c r="C42" s="19">
        <v>236051</v>
      </c>
      <c r="D42" s="19">
        <v>0</v>
      </c>
      <c r="E42" s="19">
        <f t="shared" si="0"/>
        <v>236051</v>
      </c>
      <c r="F42" s="19">
        <v>2274928</v>
      </c>
    </row>
    <row r="43" spans="1:6" ht="18.75" customHeight="1" x14ac:dyDescent="0.15">
      <c r="A43" s="27">
        <v>29</v>
      </c>
      <c r="B43" s="18" t="s">
        <v>51</v>
      </c>
      <c r="C43" s="19">
        <v>73151</v>
      </c>
      <c r="D43" s="19">
        <v>0</v>
      </c>
      <c r="E43" s="19">
        <f t="shared" si="0"/>
        <v>73151</v>
      </c>
      <c r="F43" s="19">
        <v>807663</v>
      </c>
    </row>
    <row r="44" spans="1:6" ht="18.75" customHeight="1" x14ac:dyDescent="0.15">
      <c r="A44" s="27">
        <v>30</v>
      </c>
      <c r="B44" s="18" t="s">
        <v>52</v>
      </c>
      <c r="C44" s="19">
        <v>118312</v>
      </c>
      <c r="D44" s="19">
        <v>53080</v>
      </c>
      <c r="E44" s="19">
        <f t="shared" si="0"/>
        <v>171392</v>
      </c>
      <c r="F44" s="19">
        <v>2082673</v>
      </c>
    </row>
    <row r="45" spans="1:6" ht="18.75" customHeight="1" x14ac:dyDescent="0.15">
      <c r="A45" s="27">
        <v>31</v>
      </c>
      <c r="B45" s="18" t="s">
        <v>53</v>
      </c>
      <c r="C45" s="19">
        <v>95999</v>
      </c>
      <c r="D45" s="19">
        <v>17693</v>
      </c>
      <c r="E45" s="19">
        <f t="shared" si="0"/>
        <v>113692</v>
      </c>
      <c r="F45" s="19">
        <v>1442158</v>
      </c>
    </row>
    <row r="46" spans="1:6" ht="18.75" customHeight="1" x14ac:dyDescent="0.15">
      <c r="A46" s="27">
        <v>32</v>
      </c>
      <c r="B46" s="18" t="s">
        <v>54</v>
      </c>
      <c r="C46" s="19">
        <v>130983</v>
      </c>
      <c r="D46" s="19">
        <v>40138</v>
      </c>
      <c r="E46" s="19">
        <f t="shared" si="0"/>
        <v>171121</v>
      </c>
      <c r="F46" s="19">
        <v>2802456</v>
      </c>
    </row>
    <row r="47" spans="1:6" ht="18.75" customHeight="1" x14ac:dyDescent="0.15">
      <c r="A47" s="27">
        <v>33</v>
      </c>
      <c r="B47" s="18" t="s">
        <v>55</v>
      </c>
      <c r="C47" s="19">
        <v>231623</v>
      </c>
      <c r="D47" s="19">
        <v>38869</v>
      </c>
      <c r="E47" s="19">
        <f t="shared" si="0"/>
        <v>270492</v>
      </c>
      <c r="F47" s="19">
        <v>2252371</v>
      </c>
    </row>
    <row r="48" spans="1:6" ht="18.75" customHeight="1" x14ac:dyDescent="0.15">
      <c r="A48" s="27">
        <v>34</v>
      </c>
      <c r="B48" s="18" t="s">
        <v>56</v>
      </c>
      <c r="C48" s="19">
        <v>302771</v>
      </c>
      <c r="D48" s="19">
        <v>76179</v>
      </c>
      <c r="E48" s="19">
        <f t="shared" si="0"/>
        <v>378950</v>
      </c>
      <c r="F48" s="19">
        <v>3703417</v>
      </c>
    </row>
    <row r="49" spans="1:7" ht="18.75" customHeight="1" x14ac:dyDescent="0.15">
      <c r="A49" s="27">
        <v>35</v>
      </c>
      <c r="B49" s="18" t="s">
        <v>57</v>
      </c>
      <c r="C49" s="19">
        <v>96140</v>
      </c>
      <c r="D49" s="19">
        <v>6819</v>
      </c>
      <c r="E49" s="19">
        <f t="shared" si="0"/>
        <v>102959</v>
      </c>
      <c r="F49" s="19">
        <v>1292205</v>
      </c>
    </row>
    <row r="50" spans="1:7" ht="18.75" customHeight="1" x14ac:dyDescent="0.15">
      <c r="A50" s="27">
        <v>36</v>
      </c>
      <c r="B50" s="18" t="s">
        <v>58</v>
      </c>
      <c r="C50" s="19">
        <v>159565</v>
      </c>
      <c r="D50" s="19">
        <v>0</v>
      </c>
      <c r="E50" s="19">
        <f t="shared" si="0"/>
        <v>159565</v>
      </c>
      <c r="F50" s="19">
        <v>1489772</v>
      </c>
    </row>
    <row r="51" spans="1:7" ht="18.75" customHeight="1" thickBot="1" x14ac:dyDescent="0.2">
      <c r="A51" s="27">
        <v>37</v>
      </c>
      <c r="B51" s="21" t="s">
        <v>59</v>
      </c>
      <c r="C51" s="22">
        <v>39208</v>
      </c>
      <c r="D51" s="22">
        <v>0</v>
      </c>
      <c r="E51" s="22">
        <f t="shared" si="0"/>
        <v>39208</v>
      </c>
      <c r="F51" s="22">
        <v>423944</v>
      </c>
    </row>
    <row r="52" spans="1:7" ht="22.5" customHeight="1" thickTop="1" x14ac:dyDescent="0.15">
      <c r="A52" s="31" t="s">
        <v>60</v>
      </c>
      <c r="B52" s="31"/>
      <c r="C52" s="23">
        <f>SUM(C15:C51)</f>
        <v>2776052</v>
      </c>
      <c r="D52" s="23">
        <f>SUM(D15:D51)</f>
        <v>660799</v>
      </c>
      <c r="E52" s="23">
        <f>SUM(E15:E51)</f>
        <v>3436851</v>
      </c>
      <c r="F52" s="23">
        <f>SUM(F15:F51)</f>
        <v>33587944</v>
      </c>
    </row>
    <row r="53" spans="1:7" ht="24" customHeight="1" x14ac:dyDescent="0.15">
      <c r="A53" s="24"/>
      <c r="B53" s="24"/>
      <c r="C53" s="25"/>
      <c r="D53" s="25"/>
      <c r="E53" s="25"/>
      <c r="F53" s="25"/>
    </row>
    <row r="54" spans="1:7" ht="13.5" customHeight="1" x14ac:dyDescent="0.15">
      <c r="G54" s="26"/>
    </row>
    <row r="55" spans="1:7" ht="13.5" customHeight="1" x14ac:dyDescent="0.15">
      <c r="G55" s="26"/>
    </row>
    <row r="56" spans="1:7" ht="13.5" customHeight="1" x14ac:dyDescent="0.15">
      <c r="G56" s="26"/>
    </row>
    <row r="57" spans="1:7" ht="30" customHeight="1" x14ac:dyDescent="0.15">
      <c r="A57" s="1" t="s">
        <v>61</v>
      </c>
    </row>
  </sheetData>
  <mergeCells count="10">
    <mergeCell ref="A52:B52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/>
  <pageMargins left="0.39370078740157483" right="0.39370078740157483" top="0.31496062992125984" bottom="0" header="0.51181102362204722" footer="0.51181102362204722"/>
  <pageSetup paperSize="9" scale="7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zoomScale="85" zoomScaleNormal="85" workbookViewId="0">
      <selection activeCell="A4" sqref="A4:F4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16384" width="9" style="2"/>
  </cols>
  <sheetData>
    <row r="1" spans="1:9" ht="30" customHeight="1" x14ac:dyDescent="0.15">
      <c r="A1" s="32" t="s">
        <v>73</v>
      </c>
      <c r="B1" s="32"/>
      <c r="C1" s="32"/>
      <c r="D1" s="32"/>
      <c r="E1" s="32"/>
      <c r="F1" s="32"/>
      <c r="G1" s="1"/>
    </row>
    <row r="2" spans="1:9" ht="11.25" customHeight="1" x14ac:dyDescent="0.15">
      <c r="A2" s="3"/>
      <c r="B2" s="3"/>
      <c r="C2" s="3"/>
      <c r="D2" s="3"/>
      <c r="E2" s="3"/>
      <c r="F2" s="3"/>
      <c r="G2" s="3"/>
    </row>
    <row r="3" spans="1:9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9" ht="42" customHeight="1" x14ac:dyDescent="0.15">
      <c r="A4" s="33" t="s">
        <v>74</v>
      </c>
      <c r="B4" s="33"/>
      <c r="C4" s="33"/>
      <c r="D4" s="33"/>
      <c r="E4" s="33"/>
      <c r="F4" s="33"/>
      <c r="G4" s="7"/>
      <c r="H4" s="7"/>
    </row>
    <row r="5" spans="1:9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9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9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9" ht="18.75" customHeight="1" x14ac:dyDescent="0.15">
      <c r="A8" s="4"/>
      <c r="B8" s="11" t="s">
        <v>7</v>
      </c>
      <c r="C8" s="12">
        <v>1026399</v>
      </c>
      <c r="D8" s="12">
        <v>1756052</v>
      </c>
      <c r="E8" s="12">
        <f>SUM(C8:D8)</f>
        <v>2782451</v>
      </c>
      <c r="F8" s="12">
        <v>30379811</v>
      </c>
      <c r="G8" s="9"/>
      <c r="H8" s="9"/>
      <c r="I8" s="9"/>
    </row>
    <row r="9" spans="1:9" ht="18.75" customHeight="1" thickBot="1" x14ac:dyDescent="0.2">
      <c r="A9" s="4"/>
      <c r="B9" s="13" t="s">
        <v>8</v>
      </c>
      <c r="C9" s="14">
        <v>207772</v>
      </c>
      <c r="D9" s="14">
        <v>460560</v>
      </c>
      <c r="E9" s="14">
        <f>SUM(C9:D9)</f>
        <v>668332</v>
      </c>
      <c r="F9" s="14">
        <v>3360886</v>
      </c>
      <c r="G9" s="9"/>
      <c r="H9" s="9"/>
      <c r="I9" s="9"/>
    </row>
    <row r="10" spans="1:9" ht="22.5" customHeight="1" thickTop="1" x14ac:dyDescent="0.15">
      <c r="A10" s="4"/>
      <c r="B10" s="15" t="s">
        <v>9</v>
      </c>
      <c r="C10" s="16">
        <f>SUM(C8:C9)</f>
        <v>1234171</v>
      </c>
      <c r="D10" s="16">
        <f>SUM(D8:D9)</f>
        <v>2216612</v>
      </c>
      <c r="E10" s="16">
        <f>SUM(E8:E9)</f>
        <v>3450783</v>
      </c>
      <c r="F10" s="16">
        <f>SUM(F8:F9)</f>
        <v>33740697</v>
      </c>
      <c r="G10" s="9"/>
      <c r="H10" s="9"/>
      <c r="I10" s="9"/>
    </row>
    <row r="11" spans="1:9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9" s="4" customFormat="1" ht="34.5" customHeight="1" x14ac:dyDescent="0.15">
      <c r="A12" s="1" t="s">
        <v>11</v>
      </c>
    </row>
    <row r="13" spans="1:9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9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9" ht="18.75" customHeight="1" x14ac:dyDescent="0.15">
      <c r="A15" s="27">
        <v>1</v>
      </c>
      <c r="B15" s="18" t="s">
        <v>20</v>
      </c>
      <c r="C15" s="19">
        <v>14031</v>
      </c>
      <c r="D15" s="19">
        <v>746</v>
      </c>
      <c r="E15" s="19">
        <v>14777</v>
      </c>
      <c r="F15" s="19">
        <v>122493</v>
      </c>
    </row>
    <row r="16" spans="1:9" ht="18.75" customHeight="1" x14ac:dyDescent="0.15">
      <c r="A16" s="27">
        <v>2</v>
      </c>
      <c r="B16" s="18" t="s">
        <v>21</v>
      </c>
      <c r="C16" s="19">
        <v>15331</v>
      </c>
      <c r="D16" s="19">
        <v>4998</v>
      </c>
      <c r="E16" s="19">
        <f t="shared" ref="E16:E51" si="0">SUM(C16:D16)</f>
        <v>20329</v>
      </c>
      <c r="F16" s="19">
        <v>144099</v>
      </c>
    </row>
    <row r="17" spans="1:6" ht="18.75" customHeight="1" x14ac:dyDescent="0.15">
      <c r="A17" s="27">
        <v>3</v>
      </c>
      <c r="B17" s="18" t="s">
        <v>22</v>
      </c>
      <c r="C17" s="19">
        <v>0</v>
      </c>
      <c r="D17" s="19">
        <v>170828</v>
      </c>
      <c r="E17" s="19">
        <f t="shared" si="0"/>
        <v>170828</v>
      </c>
      <c r="F17" s="19">
        <v>1066106</v>
      </c>
    </row>
    <row r="18" spans="1:6" ht="18.75" customHeight="1" x14ac:dyDescent="0.15">
      <c r="A18" s="27">
        <v>4</v>
      </c>
      <c r="B18" s="18" t="s">
        <v>23</v>
      </c>
      <c r="C18" s="19">
        <v>4308</v>
      </c>
      <c r="D18" s="19">
        <v>39236</v>
      </c>
      <c r="E18" s="19">
        <f t="shared" si="0"/>
        <v>43544</v>
      </c>
      <c r="F18" s="19">
        <v>261146</v>
      </c>
    </row>
    <row r="19" spans="1:6" ht="18.75" customHeight="1" x14ac:dyDescent="0.15">
      <c r="A19" s="27">
        <v>5</v>
      </c>
      <c r="B19" s="18" t="s">
        <v>24</v>
      </c>
      <c r="C19" s="19">
        <v>10030</v>
      </c>
      <c r="D19" s="19">
        <v>0</v>
      </c>
      <c r="E19" s="19">
        <f t="shared" si="0"/>
        <v>10030</v>
      </c>
      <c r="F19" s="19">
        <v>168504</v>
      </c>
    </row>
    <row r="20" spans="1:6" ht="18.75" customHeight="1" x14ac:dyDescent="0.15">
      <c r="A20" s="27">
        <v>6</v>
      </c>
      <c r="B20" s="18" t="s">
        <v>25</v>
      </c>
      <c r="C20" s="19">
        <v>10686</v>
      </c>
      <c r="D20" s="19">
        <v>0</v>
      </c>
      <c r="E20" s="19">
        <f t="shared" si="0"/>
        <v>10686</v>
      </c>
      <c r="F20" s="19">
        <v>179524</v>
      </c>
    </row>
    <row r="21" spans="1:6" ht="18.75" customHeight="1" x14ac:dyDescent="0.15">
      <c r="A21" s="27">
        <v>7</v>
      </c>
      <c r="B21" s="18" t="s">
        <v>26</v>
      </c>
      <c r="C21" s="19">
        <v>11159</v>
      </c>
      <c r="D21" s="19">
        <v>24160</v>
      </c>
      <c r="E21" s="19">
        <f t="shared" si="0"/>
        <v>35319</v>
      </c>
      <c r="F21" s="19">
        <v>214775</v>
      </c>
    </row>
    <row r="22" spans="1:6" ht="18.75" customHeight="1" x14ac:dyDescent="0.15">
      <c r="A22" s="27">
        <v>8</v>
      </c>
      <c r="B22" s="18" t="s">
        <v>27</v>
      </c>
      <c r="C22" s="19">
        <v>37073</v>
      </c>
      <c r="D22" s="19">
        <v>9850</v>
      </c>
      <c r="E22" s="19">
        <f t="shared" si="0"/>
        <v>46923</v>
      </c>
      <c r="F22" s="19">
        <v>615017</v>
      </c>
    </row>
    <row r="23" spans="1:6" ht="18.75" customHeight="1" x14ac:dyDescent="0.15">
      <c r="A23" s="27">
        <v>9</v>
      </c>
      <c r="B23" s="18" t="s">
        <v>28</v>
      </c>
      <c r="C23" s="19">
        <v>8245</v>
      </c>
      <c r="D23" s="19">
        <v>2926</v>
      </c>
      <c r="E23" s="19">
        <f t="shared" si="0"/>
        <v>11171</v>
      </c>
      <c r="F23" s="19">
        <v>146708</v>
      </c>
    </row>
    <row r="24" spans="1:6" ht="18.75" customHeight="1" x14ac:dyDescent="0.15">
      <c r="A24" s="27">
        <v>10</v>
      </c>
      <c r="B24" s="18" t="s">
        <v>29</v>
      </c>
      <c r="C24" s="19">
        <v>46149</v>
      </c>
      <c r="D24" s="19">
        <v>44375</v>
      </c>
      <c r="E24" s="19">
        <f t="shared" si="0"/>
        <v>90524</v>
      </c>
      <c r="F24" s="19">
        <v>721905</v>
      </c>
    </row>
    <row r="25" spans="1:6" ht="18.75" customHeight="1" x14ac:dyDescent="0.15">
      <c r="A25" s="27">
        <v>11</v>
      </c>
      <c r="B25" s="18" t="s">
        <v>31</v>
      </c>
      <c r="C25" s="19">
        <v>24985</v>
      </c>
      <c r="D25" s="19">
        <v>0</v>
      </c>
      <c r="E25" s="19">
        <f t="shared" si="0"/>
        <v>24985</v>
      </c>
      <c r="F25" s="19">
        <v>419748</v>
      </c>
    </row>
    <row r="26" spans="1:6" ht="18.75" customHeight="1" x14ac:dyDescent="0.15">
      <c r="A26" s="27">
        <v>12</v>
      </c>
      <c r="B26" s="18" t="s">
        <v>32</v>
      </c>
      <c r="C26" s="19">
        <v>22509</v>
      </c>
      <c r="D26" s="19">
        <v>0</v>
      </c>
      <c r="E26" s="19">
        <f t="shared" si="0"/>
        <v>22509</v>
      </c>
      <c r="F26" s="19">
        <v>209805</v>
      </c>
    </row>
    <row r="27" spans="1:6" ht="18.75" customHeight="1" x14ac:dyDescent="0.15">
      <c r="A27" s="27">
        <v>13</v>
      </c>
      <c r="B27" s="18" t="s">
        <v>33</v>
      </c>
      <c r="C27" s="19">
        <v>42227</v>
      </c>
      <c r="D27" s="19">
        <v>6491</v>
      </c>
      <c r="E27" s="19">
        <f t="shared" si="0"/>
        <v>48718</v>
      </c>
      <c r="F27" s="19">
        <v>899430</v>
      </c>
    </row>
    <row r="28" spans="1:6" ht="18.75" customHeight="1" x14ac:dyDescent="0.15">
      <c r="A28" s="27">
        <v>14</v>
      </c>
      <c r="B28" s="18" t="s">
        <v>34</v>
      </c>
      <c r="C28" s="19">
        <v>15664</v>
      </c>
      <c r="D28" s="19">
        <v>9216</v>
      </c>
      <c r="E28" s="19">
        <f t="shared" si="0"/>
        <v>24880</v>
      </c>
      <c r="F28" s="19">
        <v>142492</v>
      </c>
    </row>
    <row r="29" spans="1:6" ht="18.75" customHeight="1" x14ac:dyDescent="0.15">
      <c r="A29" s="27">
        <v>15</v>
      </c>
      <c r="B29" s="18" t="s">
        <v>36</v>
      </c>
      <c r="C29" s="19">
        <v>0</v>
      </c>
      <c r="D29" s="19">
        <v>10205</v>
      </c>
      <c r="E29" s="19">
        <f t="shared" si="0"/>
        <v>10205</v>
      </c>
      <c r="F29" s="19">
        <v>93886</v>
      </c>
    </row>
    <row r="30" spans="1:6" ht="18.75" customHeight="1" x14ac:dyDescent="0.15">
      <c r="A30" s="27">
        <v>16</v>
      </c>
      <c r="B30" s="18" t="s">
        <v>37</v>
      </c>
      <c r="C30" s="19">
        <v>0</v>
      </c>
      <c r="D30" s="19">
        <v>10931</v>
      </c>
      <c r="E30" s="19">
        <f t="shared" si="0"/>
        <v>10931</v>
      </c>
      <c r="F30" s="19">
        <v>125706</v>
      </c>
    </row>
    <row r="31" spans="1:6" ht="18.75" customHeight="1" x14ac:dyDescent="0.15">
      <c r="A31" s="27">
        <v>17</v>
      </c>
      <c r="B31" s="18" t="s">
        <v>38</v>
      </c>
      <c r="C31" s="19">
        <v>25773</v>
      </c>
      <c r="D31" s="19">
        <v>7659</v>
      </c>
      <c r="E31" s="19">
        <f t="shared" si="0"/>
        <v>33432</v>
      </c>
      <c r="F31" s="19">
        <v>454431</v>
      </c>
    </row>
    <row r="32" spans="1:6" ht="18.75" customHeight="1" x14ac:dyDescent="0.15">
      <c r="A32" s="27">
        <v>18</v>
      </c>
      <c r="B32" s="18" t="s">
        <v>39</v>
      </c>
      <c r="C32" s="19">
        <v>160744</v>
      </c>
      <c r="D32" s="19">
        <v>0</v>
      </c>
      <c r="E32" s="19">
        <f t="shared" si="0"/>
        <v>160744</v>
      </c>
      <c r="F32" s="19">
        <v>1539075</v>
      </c>
    </row>
    <row r="33" spans="1:6" ht="18.75" customHeight="1" x14ac:dyDescent="0.15">
      <c r="A33" s="27">
        <v>19</v>
      </c>
      <c r="B33" s="18" t="s">
        <v>40</v>
      </c>
      <c r="C33" s="19">
        <v>96928</v>
      </c>
      <c r="D33" s="19">
        <v>0</v>
      </c>
      <c r="E33" s="19">
        <f t="shared" si="0"/>
        <v>96928</v>
      </c>
      <c r="F33" s="19">
        <v>891456</v>
      </c>
    </row>
    <row r="34" spans="1:6" ht="18.75" customHeight="1" x14ac:dyDescent="0.15">
      <c r="A34" s="27">
        <v>20</v>
      </c>
      <c r="B34" s="18" t="s">
        <v>41</v>
      </c>
      <c r="C34" s="19">
        <v>7124</v>
      </c>
      <c r="D34" s="19">
        <v>22802</v>
      </c>
      <c r="E34" s="19">
        <f t="shared" si="0"/>
        <v>29926</v>
      </c>
      <c r="F34" s="19">
        <v>183528</v>
      </c>
    </row>
    <row r="35" spans="1:6" ht="18.75" customHeight="1" x14ac:dyDescent="0.15">
      <c r="A35" s="27">
        <v>21</v>
      </c>
      <c r="B35" s="18" t="s">
        <v>42</v>
      </c>
      <c r="C35" s="19">
        <v>22620</v>
      </c>
      <c r="D35" s="19">
        <v>39660</v>
      </c>
      <c r="E35" s="19">
        <f t="shared" si="0"/>
        <v>62280</v>
      </c>
      <c r="F35" s="19">
        <v>716285</v>
      </c>
    </row>
    <row r="36" spans="1:6" ht="18.75" customHeight="1" x14ac:dyDescent="0.15">
      <c r="A36" s="27">
        <v>22</v>
      </c>
      <c r="B36" s="18" t="s">
        <v>43</v>
      </c>
      <c r="C36" s="19">
        <v>361099</v>
      </c>
      <c r="D36" s="19">
        <v>0</v>
      </c>
      <c r="E36" s="19">
        <f t="shared" si="0"/>
        <v>361099</v>
      </c>
      <c r="F36" s="19">
        <v>2311033</v>
      </c>
    </row>
    <row r="37" spans="1:6" ht="18.75" customHeight="1" x14ac:dyDescent="0.15">
      <c r="A37" s="27">
        <v>23</v>
      </c>
      <c r="B37" s="18" t="s">
        <v>44</v>
      </c>
      <c r="C37" s="19">
        <v>136852</v>
      </c>
      <c r="D37" s="19">
        <v>0</v>
      </c>
      <c r="E37" s="19">
        <f t="shared" si="0"/>
        <v>136852</v>
      </c>
      <c r="F37" s="19">
        <v>1430294</v>
      </c>
    </row>
    <row r="38" spans="1:6" ht="18.75" customHeight="1" x14ac:dyDescent="0.15">
      <c r="A38" s="27">
        <v>24</v>
      </c>
      <c r="B38" s="18" t="s">
        <v>45</v>
      </c>
      <c r="C38" s="19">
        <v>90796</v>
      </c>
      <c r="D38" s="19">
        <v>0</v>
      </c>
      <c r="E38" s="19">
        <f t="shared" si="0"/>
        <v>90796</v>
      </c>
      <c r="F38" s="19">
        <v>581094</v>
      </c>
    </row>
    <row r="39" spans="1:6" ht="18.75" customHeight="1" x14ac:dyDescent="0.15">
      <c r="A39" s="27">
        <v>25</v>
      </c>
      <c r="B39" s="18" t="s">
        <v>46</v>
      </c>
      <c r="C39" s="19">
        <v>82475</v>
      </c>
      <c r="D39" s="19">
        <v>0</v>
      </c>
      <c r="E39" s="19">
        <f t="shared" si="0"/>
        <v>82475</v>
      </c>
      <c r="F39" s="19">
        <v>532561</v>
      </c>
    </row>
    <row r="40" spans="1:6" ht="18.75" customHeight="1" x14ac:dyDescent="0.15">
      <c r="A40" s="27">
        <v>26</v>
      </c>
      <c r="B40" s="18" t="s">
        <v>47</v>
      </c>
      <c r="C40" s="19">
        <v>12168</v>
      </c>
      <c r="D40" s="19">
        <v>0</v>
      </c>
      <c r="E40" s="19">
        <f t="shared" si="0"/>
        <v>12168</v>
      </c>
      <c r="F40" s="19">
        <v>164943</v>
      </c>
    </row>
    <row r="41" spans="1:6" ht="18.75" customHeight="1" x14ac:dyDescent="0.15">
      <c r="A41" s="27">
        <v>27</v>
      </c>
      <c r="B41" s="18" t="s">
        <v>49</v>
      </c>
      <c r="C41" s="19">
        <v>28091</v>
      </c>
      <c r="D41" s="19">
        <v>23938</v>
      </c>
      <c r="E41" s="19">
        <f t="shared" si="0"/>
        <v>52029</v>
      </c>
      <c r="F41" s="19">
        <v>626270</v>
      </c>
    </row>
    <row r="42" spans="1:6" ht="18.75" customHeight="1" x14ac:dyDescent="0.15">
      <c r="A42" s="27">
        <v>28</v>
      </c>
      <c r="B42" s="18" t="s">
        <v>50</v>
      </c>
      <c r="C42" s="19">
        <v>236051</v>
      </c>
      <c r="D42" s="19">
        <v>0</v>
      </c>
      <c r="E42" s="19">
        <f t="shared" si="0"/>
        <v>236051</v>
      </c>
      <c r="F42" s="19">
        <v>2274928</v>
      </c>
    </row>
    <row r="43" spans="1:6" ht="18.75" customHeight="1" x14ac:dyDescent="0.15">
      <c r="A43" s="27">
        <v>29</v>
      </c>
      <c r="B43" s="18" t="s">
        <v>51</v>
      </c>
      <c r="C43" s="19">
        <v>72135</v>
      </c>
      <c r="D43" s="19">
        <v>0</v>
      </c>
      <c r="E43" s="19">
        <f t="shared" si="0"/>
        <v>72135</v>
      </c>
      <c r="F43" s="19">
        <v>801161</v>
      </c>
    </row>
    <row r="44" spans="1:6" ht="18.75" customHeight="1" x14ac:dyDescent="0.15">
      <c r="A44" s="27">
        <v>30</v>
      </c>
      <c r="B44" s="18" t="s">
        <v>52</v>
      </c>
      <c r="C44" s="19">
        <v>116943</v>
      </c>
      <c r="D44" s="19">
        <v>53544</v>
      </c>
      <c r="E44" s="19">
        <f t="shared" si="0"/>
        <v>170487</v>
      </c>
      <c r="F44" s="19">
        <v>2067847</v>
      </c>
    </row>
    <row r="45" spans="1:6" ht="18.75" customHeight="1" x14ac:dyDescent="0.15">
      <c r="A45" s="27">
        <v>31</v>
      </c>
      <c r="B45" s="18" t="s">
        <v>53</v>
      </c>
      <c r="C45" s="19">
        <v>93464</v>
      </c>
      <c r="D45" s="19">
        <v>18145</v>
      </c>
      <c r="E45" s="19">
        <f t="shared" si="0"/>
        <v>111609</v>
      </c>
      <c r="F45" s="19">
        <v>1412921</v>
      </c>
    </row>
    <row r="46" spans="1:6" ht="18.75" customHeight="1" x14ac:dyDescent="0.15">
      <c r="A46" s="27">
        <v>32</v>
      </c>
      <c r="B46" s="18" t="s">
        <v>54</v>
      </c>
      <c r="C46" s="19">
        <v>134669</v>
      </c>
      <c r="D46" s="19">
        <v>40138</v>
      </c>
      <c r="E46" s="19">
        <f t="shared" si="0"/>
        <v>174807</v>
      </c>
      <c r="F46" s="19">
        <v>2845269</v>
      </c>
    </row>
    <row r="47" spans="1:6" ht="18.75" customHeight="1" x14ac:dyDescent="0.15">
      <c r="A47" s="27">
        <v>33</v>
      </c>
      <c r="B47" s="18" t="s">
        <v>55</v>
      </c>
      <c r="C47" s="19">
        <v>232351</v>
      </c>
      <c r="D47" s="19">
        <v>38869</v>
      </c>
      <c r="E47" s="19">
        <f t="shared" si="0"/>
        <v>271220</v>
      </c>
      <c r="F47" s="19">
        <v>2264601</v>
      </c>
    </row>
    <row r="48" spans="1:6" ht="18.75" customHeight="1" x14ac:dyDescent="0.15">
      <c r="A48" s="27">
        <v>34</v>
      </c>
      <c r="B48" s="18" t="s">
        <v>56</v>
      </c>
      <c r="C48" s="19">
        <v>315488</v>
      </c>
      <c r="D48" s="19">
        <v>83153</v>
      </c>
      <c r="E48" s="19">
        <f t="shared" si="0"/>
        <v>398641</v>
      </c>
      <c r="F48" s="19">
        <v>3910766</v>
      </c>
    </row>
    <row r="49" spans="1:7" ht="18.75" customHeight="1" x14ac:dyDescent="0.15">
      <c r="A49" s="27">
        <v>35</v>
      </c>
      <c r="B49" s="18" t="s">
        <v>57</v>
      </c>
      <c r="C49" s="19">
        <v>95510</v>
      </c>
      <c r="D49" s="19">
        <v>6462</v>
      </c>
      <c r="E49" s="19">
        <f t="shared" si="0"/>
        <v>101972</v>
      </c>
      <c r="F49" s="19">
        <v>1287174</v>
      </c>
    </row>
    <row r="50" spans="1:7" ht="18.75" customHeight="1" x14ac:dyDescent="0.15">
      <c r="A50" s="27">
        <v>36</v>
      </c>
      <c r="B50" s="18" t="s">
        <v>58</v>
      </c>
      <c r="C50" s="19">
        <v>159565</v>
      </c>
      <c r="D50" s="19">
        <v>0</v>
      </c>
      <c r="E50" s="19">
        <f t="shared" si="0"/>
        <v>159565</v>
      </c>
      <c r="F50" s="19">
        <v>1489772</v>
      </c>
    </row>
    <row r="51" spans="1:7" ht="18.75" customHeight="1" thickBot="1" x14ac:dyDescent="0.2">
      <c r="A51" s="27">
        <v>37</v>
      </c>
      <c r="B51" s="21" t="s">
        <v>59</v>
      </c>
      <c r="C51" s="22">
        <v>39208</v>
      </c>
      <c r="D51" s="22">
        <v>0</v>
      </c>
      <c r="E51" s="22">
        <f t="shared" si="0"/>
        <v>39208</v>
      </c>
      <c r="F51" s="22">
        <v>423944</v>
      </c>
    </row>
    <row r="52" spans="1:7" ht="22.5" customHeight="1" thickTop="1" x14ac:dyDescent="0.15">
      <c r="A52" s="31" t="s">
        <v>60</v>
      </c>
      <c r="B52" s="31"/>
      <c r="C52" s="23">
        <f>SUM(C15:C51)</f>
        <v>2782451</v>
      </c>
      <c r="D52" s="23">
        <f>SUM(D15:D51)</f>
        <v>668332</v>
      </c>
      <c r="E52" s="23">
        <f>SUM(E15:E51)</f>
        <v>3450783</v>
      </c>
      <c r="F52" s="23">
        <f>SUM(F15:F51)</f>
        <v>33740697</v>
      </c>
    </row>
    <row r="53" spans="1:7" ht="24" customHeight="1" x14ac:dyDescent="0.15">
      <c r="A53" s="24"/>
      <c r="B53" s="24"/>
      <c r="C53" s="25"/>
      <c r="D53" s="25"/>
      <c r="E53" s="25"/>
      <c r="F53" s="25"/>
    </row>
    <row r="54" spans="1:7" ht="13.5" customHeight="1" x14ac:dyDescent="0.15">
      <c r="G54" s="26"/>
    </row>
    <row r="55" spans="1:7" ht="13.5" customHeight="1" x14ac:dyDescent="0.15">
      <c r="G55" s="26"/>
    </row>
    <row r="56" spans="1:7" ht="13.5" customHeight="1" x14ac:dyDescent="0.15">
      <c r="G56" s="26"/>
    </row>
    <row r="57" spans="1:7" ht="30" customHeight="1" x14ac:dyDescent="0.15">
      <c r="A57" s="1" t="s">
        <v>61</v>
      </c>
    </row>
  </sheetData>
  <mergeCells count="10">
    <mergeCell ref="A52:B52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/>
  <pageMargins left="0.39370078740157483" right="0.39370078740157483" top="0.31496062992125984" bottom="0" header="0.51181102362204722" footer="0.51181102362204722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topLeftCell="A40" zoomScale="85" zoomScaleNormal="85" workbookViewId="0">
      <selection activeCell="E3" sqref="E3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9" width="9" style="2"/>
    <col min="10" max="10" width="12.375" style="2" bestFit="1" customWidth="1"/>
    <col min="11" max="11" width="13.875" style="2" bestFit="1" customWidth="1"/>
    <col min="12" max="12" width="10.375" style="2" bestFit="1" customWidth="1"/>
    <col min="13" max="13" width="13.125" style="2" bestFit="1" customWidth="1"/>
    <col min="14" max="16384" width="9" style="2"/>
  </cols>
  <sheetData>
    <row r="1" spans="1:12" ht="30" customHeight="1" x14ac:dyDescent="0.15">
      <c r="A1" s="32" t="s">
        <v>75</v>
      </c>
      <c r="B1" s="32"/>
      <c r="C1" s="32"/>
      <c r="D1" s="32"/>
      <c r="E1" s="32"/>
      <c r="F1" s="32"/>
      <c r="G1" s="1"/>
    </row>
    <row r="2" spans="1:12" ht="11.25" customHeight="1" x14ac:dyDescent="0.15">
      <c r="A2" s="3"/>
      <c r="B2" s="3"/>
      <c r="C2" s="3"/>
      <c r="D2" s="3"/>
      <c r="E2" s="3"/>
      <c r="F2" s="3"/>
      <c r="G2" s="3"/>
    </row>
    <row r="3" spans="1:12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12" ht="42" customHeight="1" x14ac:dyDescent="0.15">
      <c r="A4" s="33" t="s">
        <v>76</v>
      </c>
      <c r="B4" s="33"/>
      <c r="C4" s="33"/>
      <c r="D4" s="33"/>
      <c r="E4" s="33"/>
      <c r="F4" s="33"/>
      <c r="G4" s="7"/>
      <c r="H4" s="7"/>
    </row>
    <row r="5" spans="1:12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12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12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12" ht="18.75" customHeight="1" x14ac:dyDescent="0.15">
      <c r="A8" s="4"/>
      <c r="B8" s="11" t="s">
        <v>7</v>
      </c>
      <c r="C8" s="12">
        <v>1028908</v>
      </c>
      <c r="D8" s="12">
        <v>1751450</v>
      </c>
      <c r="E8" s="12">
        <f>SUM(C8:D8)</f>
        <v>2780358</v>
      </c>
      <c r="F8" s="12">
        <v>30406569</v>
      </c>
      <c r="G8" s="9"/>
      <c r="H8" s="9"/>
      <c r="I8" s="9"/>
      <c r="J8" s="30"/>
      <c r="K8" s="30"/>
      <c r="L8" s="30"/>
    </row>
    <row r="9" spans="1:12" ht="18.75" customHeight="1" thickBot="1" x14ac:dyDescent="0.2">
      <c r="A9" s="4"/>
      <c r="B9" s="13" t="s">
        <v>8</v>
      </c>
      <c r="C9" s="14">
        <v>201848</v>
      </c>
      <c r="D9" s="14">
        <v>458424</v>
      </c>
      <c r="E9" s="14">
        <f>SUM(C9:D9)</f>
        <v>660272</v>
      </c>
      <c r="F9" s="14">
        <v>3296025</v>
      </c>
      <c r="G9" s="9"/>
      <c r="H9" s="9"/>
      <c r="I9" s="9"/>
    </row>
    <row r="10" spans="1:12" ht="22.5" customHeight="1" thickTop="1" x14ac:dyDescent="0.15">
      <c r="A10" s="4"/>
      <c r="B10" s="15" t="s">
        <v>9</v>
      </c>
      <c r="C10" s="16">
        <f>SUM(C8:C9)</f>
        <v>1230756</v>
      </c>
      <c r="D10" s="16">
        <f>SUM(D8:D9)</f>
        <v>2209874</v>
      </c>
      <c r="E10" s="16">
        <f>SUM(E8:E9)</f>
        <v>3440630</v>
      </c>
      <c r="F10" s="16">
        <f>SUM(F8:F9)</f>
        <v>33702594</v>
      </c>
      <c r="G10" s="9"/>
      <c r="H10" s="9"/>
      <c r="I10" s="9"/>
    </row>
    <row r="11" spans="1:12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12" s="4" customFormat="1" ht="34.5" customHeight="1" x14ac:dyDescent="0.15">
      <c r="A12" s="1" t="s">
        <v>11</v>
      </c>
    </row>
    <row r="13" spans="1:12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12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12" ht="18.75" customHeight="1" x14ac:dyDescent="0.15">
      <c r="A15" s="27">
        <v>1</v>
      </c>
      <c r="B15" s="18" t="s">
        <v>20</v>
      </c>
      <c r="C15" s="19">
        <v>14031</v>
      </c>
      <c r="D15" s="19">
        <v>1625</v>
      </c>
      <c r="E15" s="19">
        <v>15656</v>
      </c>
      <c r="F15" s="19">
        <v>124955</v>
      </c>
    </row>
    <row r="16" spans="1:12" ht="18.75" customHeight="1" x14ac:dyDescent="0.15">
      <c r="A16" s="27">
        <v>2</v>
      </c>
      <c r="B16" s="18" t="s">
        <v>21</v>
      </c>
      <c r="C16" s="19">
        <v>15331</v>
      </c>
      <c r="D16" s="19">
        <v>4998</v>
      </c>
      <c r="E16" s="19">
        <v>20329</v>
      </c>
      <c r="F16" s="19">
        <v>144099</v>
      </c>
    </row>
    <row r="17" spans="1:6" ht="18.75" customHeight="1" x14ac:dyDescent="0.15">
      <c r="A17" s="27">
        <v>3</v>
      </c>
      <c r="B17" s="18" t="s">
        <v>22</v>
      </c>
      <c r="C17" s="19">
        <v>0</v>
      </c>
      <c r="D17" s="19">
        <v>162204</v>
      </c>
      <c r="E17" s="19">
        <v>162204</v>
      </c>
      <c r="F17" s="19">
        <v>1020635</v>
      </c>
    </row>
    <row r="18" spans="1:6" ht="18.75" customHeight="1" x14ac:dyDescent="0.15">
      <c r="A18" s="27">
        <v>4</v>
      </c>
      <c r="B18" s="18" t="s">
        <v>23</v>
      </c>
      <c r="C18" s="19">
        <v>4308</v>
      </c>
      <c r="D18" s="19">
        <v>39236</v>
      </c>
      <c r="E18" s="19">
        <v>43544</v>
      </c>
      <c r="F18" s="19">
        <v>261146</v>
      </c>
    </row>
    <row r="19" spans="1:6" ht="18.75" customHeight="1" x14ac:dyDescent="0.15">
      <c r="A19" s="27">
        <v>5</v>
      </c>
      <c r="B19" s="18" t="s">
        <v>24</v>
      </c>
      <c r="C19" s="19">
        <v>10030</v>
      </c>
      <c r="D19" s="19">
        <v>0</v>
      </c>
      <c r="E19" s="19">
        <v>10030</v>
      </c>
      <c r="F19" s="19">
        <v>168504</v>
      </c>
    </row>
    <row r="20" spans="1:6" ht="18.75" customHeight="1" x14ac:dyDescent="0.15">
      <c r="A20" s="27">
        <v>6</v>
      </c>
      <c r="B20" s="18" t="s">
        <v>25</v>
      </c>
      <c r="C20" s="19">
        <v>10686</v>
      </c>
      <c r="D20" s="19">
        <v>0</v>
      </c>
      <c r="E20" s="19">
        <v>10686</v>
      </c>
      <c r="F20" s="19">
        <v>179524</v>
      </c>
    </row>
    <row r="21" spans="1:6" ht="18.75" customHeight="1" x14ac:dyDescent="0.15">
      <c r="A21" s="27">
        <v>7</v>
      </c>
      <c r="B21" s="18" t="s">
        <v>26</v>
      </c>
      <c r="C21" s="19">
        <v>11469</v>
      </c>
      <c r="D21" s="19">
        <v>24094</v>
      </c>
      <c r="E21" s="19">
        <v>35563</v>
      </c>
      <c r="F21" s="19">
        <v>216574</v>
      </c>
    </row>
    <row r="22" spans="1:6" ht="18.75" customHeight="1" x14ac:dyDescent="0.15">
      <c r="A22" s="27">
        <v>8</v>
      </c>
      <c r="B22" s="18" t="s">
        <v>27</v>
      </c>
      <c r="C22" s="19">
        <v>37073</v>
      </c>
      <c r="D22" s="19">
        <v>9850</v>
      </c>
      <c r="E22" s="19">
        <v>46923</v>
      </c>
      <c r="F22" s="19">
        <v>615017</v>
      </c>
    </row>
    <row r="23" spans="1:6" ht="18.75" customHeight="1" x14ac:dyDescent="0.15">
      <c r="A23" s="27">
        <v>9</v>
      </c>
      <c r="B23" s="18" t="s">
        <v>28</v>
      </c>
      <c r="C23" s="19">
        <v>8245</v>
      </c>
      <c r="D23" s="19">
        <v>2926</v>
      </c>
      <c r="E23" s="19">
        <v>11171</v>
      </c>
      <c r="F23" s="19">
        <v>146708</v>
      </c>
    </row>
    <row r="24" spans="1:6" ht="18.75" customHeight="1" x14ac:dyDescent="0.15">
      <c r="A24" s="27">
        <v>10</v>
      </c>
      <c r="B24" s="18" t="s">
        <v>29</v>
      </c>
      <c r="C24" s="19">
        <v>46149</v>
      </c>
      <c r="D24" s="19">
        <v>44375</v>
      </c>
      <c r="E24" s="19">
        <v>90524</v>
      </c>
      <c r="F24" s="19">
        <v>721905</v>
      </c>
    </row>
    <row r="25" spans="1:6" ht="18.75" customHeight="1" x14ac:dyDescent="0.15">
      <c r="A25" s="27">
        <v>11</v>
      </c>
      <c r="B25" s="18" t="s">
        <v>31</v>
      </c>
      <c r="C25" s="19">
        <v>24985</v>
      </c>
      <c r="D25" s="19">
        <v>0</v>
      </c>
      <c r="E25" s="19">
        <v>24985</v>
      </c>
      <c r="F25" s="19">
        <v>419748</v>
      </c>
    </row>
    <row r="26" spans="1:6" ht="18.75" customHeight="1" x14ac:dyDescent="0.15">
      <c r="A26" s="27">
        <v>12</v>
      </c>
      <c r="B26" s="18" t="s">
        <v>32</v>
      </c>
      <c r="C26" s="19">
        <v>23166</v>
      </c>
      <c r="D26" s="19">
        <v>0</v>
      </c>
      <c r="E26" s="19">
        <v>23166</v>
      </c>
      <c r="F26" s="19">
        <v>220843</v>
      </c>
    </row>
    <row r="27" spans="1:6" ht="18.75" customHeight="1" x14ac:dyDescent="0.15">
      <c r="A27" s="27">
        <v>13</v>
      </c>
      <c r="B27" s="18" t="s">
        <v>33</v>
      </c>
      <c r="C27" s="19">
        <v>42227</v>
      </c>
      <c r="D27" s="19">
        <v>6231</v>
      </c>
      <c r="E27" s="19">
        <v>48458</v>
      </c>
      <c r="F27" s="19">
        <v>898520</v>
      </c>
    </row>
    <row r="28" spans="1:6" ht="18.75" customHeight="1" x14ac:dyDescent="0.15">
      <c r="A28" s="27">
        <v>14</v>
      </c>
      <c r="B28" s="18" t="s">
        <v>34</v>
      </c>
      <c r="C28" s="19">
        <v>15664</v>
      </c>
      <c r="D28" s="19">
        <v>9216</v>
      </c>
      <c r="E28" s="19">
        <v>24880</v>
      </c>
      <c r="F28" s="19">
        <v>142492</v>
      </c>
    </row>
    <row r="29" spans="1:6" ht="18.75" customHeight="1" x14ac:dyDescent="0.15">
      <c r="A29" s="27">
        <v>15</v>
      </c>
      <c r="B29" s="18" t="s">
        <v>36</v>
      </c>
      <c r="C29" s="19">
        <v>0</v>
      </c>
      <c r="D29" s="19">
        <v>10205</v>
      </c>
      <c r="E29" s="19">
        <v>10205</v>
      </c>
      <c r="F29" s="19">
        <v>93886</v>
      </c>
    </row>
    <row r="30" spans="1:6" ht="18.75" customHeight="1" x14ac:dyDescent="0.15">
      <c r="A30" s="27">
        <v>16</v>
      </c>
      <c r="B30" s="18" t="s">
        <v>37</v>
      </c>
      <c r="C30" s="19">
        <v>0</v>
      </c>
      <c r="D30" s="19">
        <v>8339</v>
      </c>
      <c r="E30" s="19">
        <v>8339</v>
      </c>
      <c r="F30" s="19">
        <v>95898</v>
      </c>
    </row>
    <row r="31" spans="1:6" ht="18.75" customHeight="1" x14ac:dyDescent="0.15">
      <c r="A31" s="27">
        <v>17</v>
      </c>
      <c r="B31" s="18" t="s">
        <v>38</v>
      </c>
      <c r="C31" s="19">
        <v>25773</v>
      </c>
      <c r="D31" s="19">
        <v>7659</v>
      </c>
      <c r="E31" s="19">
        <v>33432</v>
      </c>
      <c r="F31" s="19">
        <v>454431</v>
      </c>
    </row>
    <row r="32" spans="1:6" ht="18.75" customHeight="1" x14ac:dyDescent="0.15">
      <c r="A32" s="27">
        <v>18</v>
      </c>
      <c r="B32" s="18" t="s">
        <v>39</v>
      </c>
      <c r="C32" s="19">
        <v>165480</v>
      </c>
      <c r="D32" s="19">
        <v>0</v>
      </c>
      <c r="E32" s="19">
        <v>165480</v>
      </c>
      <c r="F32" s="19">
        <v>1576963</v>
      </c>
    </row>
    <row r="33" spans="1:6" ht="18.75" customHeight="1" x14ac:dyDescent="0.15">
      <c r="A33" s="27">
        <v>19</v>
      </c>
      <c r="B33" s="18" t="s">
        <v>40</v>
      </c>
      <c r="C33" s="19">
        <v>96928</v>
      </c>
      <c r="D33" s="19">
        <v>0</v>
      </c>
      <c r="E33" s="19">
        <v>96928</v>
      </c>
      <c r="F33" s="19">
        <v>891456</v>
      </c>
    </row>
    <row r="34" spans="1:6" ht="18.75" customHeight="1" x14ac:dyDescent="0.15">
      <c r="A34" s="27">
        <v>20</v>
      </c>
      <c r="B34" s="18" t="s">
        <v>41</v>
      </c>
      <c r="C34" s="19">
        <v>7124</v>
      </c>
      <c r="D34" s="19">
        <v>22802</v>
      </c>
      <c r="E34" s="19">
        <v>29926</v>
      </c>
      <c r="F34" s="19">
        <v>183528</v>
      </c>
    </row>
    <row r="35" spans="1:6" ht="18.75" customHeight="1" x14ac:dyDescent="0.15">
      <c r="A35" s="27">
        <v>21</v>
      </c>
      <c r="B35" s="18" t="s">
        <v>42</v>
      </c>
      <c r="C35" s="19">
        <v>22620</v>
      </c>
      <c r="D35" s="19">
        <v>39660</v>
      </c>
      <c r="E35" s="19">
        <v>62280</v>
      </c>
      <c r="F35" s="19">
        <v>716285</v>
      </c>
    </row>
    <row r="36" spans="1:6" ht="18.75" customHeight="1" x14ac:dyDescent="0.15">
      <c r="A36" s="27">
        <v>22</v>
      </c>
      <c r="B36" s="18" t="s">
        <v>43</v>
      </c>
      <c r="C36" s="19">
        <v>360183</v>
      </c>
      <c r="D36" s="19">
        <v>0</v>
      </c>
      <c r="E36" s="19">
        <v>360183</v>
      </c>
      <c r="F36" s="19">
        <v>2305171</v>
      </c>
    </row>
    <row r="37" spans="1:6" ht="18.75" customHeight="1" x14ac:dyDescent="0.15">
      <c r="A37" s="27">
        <v>23</v>
      </c>
      <c r="B37" s="18" t="s">
        <v>44</v>
      </c>
      <c r="C37" s="19">
        <v>135332</v>
      </c>
      <c r="D37" s="19">
        <v>0</v>
      </c>
      <c r="E37" s="19">
        <v>135332</v>
      </c>
      <c r="F37" s="19">
        <v>1418134</v>
      </c>
    </row>
    <row r="38" spans="1:6" ht="18.75" customHeight="1" x14ac:dyDescent="0.15">
      <c r="A38" s="27">
        <v>24</v>
      </c>
      <c r="B38" s="18" t="s">
        <v>45</v>
      </c>
      <c r="C38" s="19">
        <v>90796</v>
      </c>
      <c r="D38" s="19">
        <v>0</v>
      </c>
      <c r="E38" s="19">
        <v>90796</v>
      </c>
      <c r="F38" s="19">
        <v>581094</v>
      </c>
    </row>
    <row r="39" spans="1:6" ht="18.75" customHeight="1" x14ac:dyDescent="0.15">
      <c r="A39" s="27">
        <v>25</v>
      </c>
      <c r="B39" s="18" t="s">
        <v>46</v>
      </c>
      <c r="C39" s="19">
        <v>82475</v>
      </c>
      <c r="D39" s="19">
        <v>0</v>
      </c>
      <c r="E39" s="19">
        <v>82475</v>
      </c>
      <c r="F39" s="19">
        <v>532561</v>
      </c>
    </row>
    <row r="40" spans="1:6" ht="18.75" customHeight="1" x14ac:dyDescent="0.15">
      <c r="A40" s="27">
        <v>26</v>
      </c>
      <c r="B40" s="18" t="s">
        <v>47</v>
      </c>
      <c r="C40" s="19">
        <v>12168</v>
      </c>
      <c r="D40" s="19">
        <v>0</v>
      </c>
      <c r="E40" s="19">
        <v>12168</v>
      </c>
      <c r="F40" s="19">
        <v>164943</v>
      </c>
    </row>
    <row r="41" spans="1:6" ht="18.75" customHeight="1" x14ac:dyDescent="0.15">
      <c r="A41" s="27">
        <v>27</v>
      </c>
      <c r="B41" s="18" t="s">
        <v>49</v>
      </c>
      <c r="C41" s="19">
        <v>28091</v>
      </c>
      <c r="D41" s="19">
        <v>23938</v>
      </c>
      <c r="E41" s="19">
        <v>52029</v>
      </c>
      <c r="F41" s="19">
        <v>626270</v>
      </c>
    </row>
    <row r="42" spans="1:6" ht="18.75" customHeight="1" x14ac:dyDescent="0.15">
      <c r="A42" s="27">
        <v>28</v>
      </c>
      <c r="B42" s="18" t="s">
        <v>50</v>
      </c>
      <c r="C42" s="19">
        <v>236051</v>
      </c>
      <c r="D42" s="19">
        <v>0</v>
      </c>
      <c r="E42" s="19">
        <v>236051</v>
      </c>
      <c r="F42" s="19">
        <v>2274928</v>
      </c>
    </row>
    <row r="43" spans="1:6" ht="18.75" customHeight="1" x14ac:dyDescent="0.15">
      <c r="A43" s="27">
        <v>29</v>
      </c>
      <c r="B43" s="18" t="s">
        <v>51</v>
      </c>
      <c r="C43" s="19">
        <v>72135</v>
      </c>
      <c r="D43" s="19">
        <v>0</v>
      </c>
      <c r="E43" s="19">
        <v>72135</v>
      </c>
      <c r="F43" s="19">
        <v>801161</v>
      </c>
    </row>
    <row r="44" spans="1:6" ht="18.75" customHeight="1" x14ac:dyDescent="0.15">
      <c r="A44" s="27">
        <v>30</v>
      </c>
      <c r="B44" s="18" t="s">
        <v>52</v>
      </c>
      <c r="C44" s="19">
        <v>115694</v>
      </c>
      <c r="D44" s="19">
        <v>53080</v>
      </c>
      <c r="E44" s="19">
        <v>168774</v>
      </c>
      <c r="F44" s="19">
        <v>2045565</v>
      </c>
    </row>
    <row r="45" spans="1:6" ht="18.75" customHeight="1" x14ac:dyDescent="0.15">
      <c r="A45" s="27">
        <v>31</v>
      </c>
      <c r="B45" s="18" t="s">
        <v>53</v>
      </c>
      <c r="C45" s="19">
        <v>94437</v>
      </c>
      <c r="D45" s="19">
        <v>18695</v>
      </c>
      <c r="E45" s="19">
        <v>113132</v>
      </c>
      <c r="F45" s="19">
        <v>1430807</v>
      </c>
    </row>
    <row r="46" spans="1:6" ht="18.75" customHeight="1" x14ac:dyDescent="0.15">
      <c r="A46" s="27">
        <v>32</v>
      </c>
      <c r="B46" s="18" t="s">
        <v>54</v>
      </c>
      <c r="C46" s="19">
        <v>136434</v>
      </c>
      <c r="D46" s="19">
        <v>42655</v>
      </c>
      <c r="E46" s="19">
        <v>179089</v>
      </c>
      <c r="F46" s="19">
        <v>2898645</v>
      </c>
    </row>
    <row r="47" spans="1:6" ht="18.75" customHeight="1" x14ac:dyDescent="0.15">
      <c r="A47" s="27">
        <v>33</v>
      </c>
      <c r="B47" s="18" t="s">
        <v>55</v>
      </c>
      <c r="C47" s="19">
        <v>229937</v>
      </c>
      <c r="D47" s="19">
        <v>38869</v>
      </c>
      <c r="E47" s="19">
        <v>268806</v>
      </c>
      <c r="F47" s="19">
        <v>2224046</v>
      </c>
    </row>
    <row r="48" spans="1:6" ht="18.75" customHeight="1" x14ac:dyDescent="0.15">
      <c r="A48" s="27">
        <v>34</v>
      </c>
      <c r="B48" s="18" t="s">
        <v>56</v>
      </c>
      <c r="C48" s="19">
        <v>315488</v>
      </c>
      <c r="D48" s="19">
        <v>83153</v>
      </c>
      <c r="E48" s="19">
        <v>398641</v>
      </c>
      <c r="F48" s="19">
        <v>3910766</v>
      </c>
    </row>
    <row r="49" spans="1:7" ht="18.75" customHeight="1" x14ac:dyDescent="0.15">
      <c r="A49" s="27">
        <v>35</v>
      </c>
      <c r="B49" s="18" t="s">
        <v>57</v>
      </c>
      <c r="C49" s="19">
        <v>91075</v>
      </c>
      <c r="D49" s="19">
        <v>6462</v>
      </c>
      <c r="E49" s="19">
        <v>97537</v>
      </c>
      <c r="F49" s="19">
        <v>1212666</v>
      </c>
    </row>
    <row r="50" spans="1:7" ht="18.75" customHeight="1" x14ac:dyDescent="0.15">
      <c r="A50" s="27">
        <v>36</v>
      </c>
      <c r="B50" s="18" t="s">
        <v>58</v>
      </c>
      <c r="C50" s="19">
        <v>159565</v>
      </c>
      <c r="D50" s="19">
        <v>0</v>
      </c>
      <c r="E50" s="19">
        <v>159565</v>
      </c>
      <c r="F50" s="19">
        <v>1489772</v>
      </c>
    </row>
    <row r="51" spans="1:7" ht="18.75" customHeight="1" thickBot="1" x14ac:dyDescent="0.2">
      <c r="A51" s="20">
        <v>37</v>
      </c>
      <c r="B51" s="21" t="s">
        <v>59</v>
      </c>
      <c r="C51" s="22">
        <v>39208</v>
      </c>
      <c r="D51" s="22">
        <v>0</v>
      </c>
      <c r="E51" s="22">
        <v>39208</v>
      </c>
      <c r="F51" s="22">
        <v>492948</v>
      </c>
    </row>
    <row r="52" spans="1:7" ht="22.5" customHeight="1" thickTop="1" x14ac:dyDescent="0.15">
      <c r="A52" s="31" t="s">
        <v>60</v>
      </c>
      <c r="B52" s="31"/>
      <c r="C52" s="23">
        <f>SUM(C15:C51)</f>
        <v>2780358</v>
      </c>
      <c r="D52" s="23">
        <f>SUM(D15:D51)</f>
        <v>660272</v>
      </c>
      <c r="E52" s="23">
        <f>SUM(E15:E51)</f>
        <v>3440630</v>
      </c>
      <c r="F52" s="23">
        <f>SUM(F15:F51)</f>
        <v>33702594</v>
      </c>
    </row>
    <row r="53" spans="1:7" ht="24" customHeight="1" x14ac:dyDescent="0.15">
      <c r="A53" s="24"/>
      <c r="B53" s="24"/>
      <c r="C53" s="25"/>
      <c r="D53" s="25"/>
      <c r="E53" s="25"/>
      <c r="F53" s="25"/>
    </row>
    <row r="54" spans="1:7" ht="13.5" customHeight="1" x14ac:dyDescent="0.15">
      <c r="G54" s="26"/>
    </row>
    <row r="55" spans="1:7" ht="13.5" customHeight="1" x14ac:dyDescent="0.15">
      <c r="G55" s="26"/>
    </row>
    <row r="56" spans="1:7" ht="30" customHeight="1" x14ac:dyDescent="0.15">
      <c r="A56" s="1" t="s">
        <v>61</v>
      </c>
    </row>
  </sheetData>
  <mergeCells count="10">
    <mergeCell ref="A52:B52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1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rowBreaks count="1" manualBreakCount="1">
    <brk id="53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6"/>
  <sheetViews>
    <sheetView topLeftCell="A4" zoomScale="85" zoomScaleNormal="85" workbookViewId="0">
      <selection activeCell="E55" sqref="E55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9" width="9" style="2"/>
    <col min="10" max="10" width="12.375" style="2" bestFit="1" customWidth="1"/>
    <col min="11" max="11" width="13.875" style="2" bestFit="1" customWidth="1"/>
    <col min="12" max="12" width="10.375" style="2" bestFit="1" customWidth="1"/>
    <col min="13" max="13" width="13.125" style="2" bestFit="1" customWidth="1"/>
    <col min="14" max="16384" width="9" style="2"/>
  </cols>
  <sheetData>
    <row r="1" spans="1:12" ht="30" customHeight="1" x14ac:dyDescent="0.15">
      <c r="A1" s="32" t="s">
        <v>77</v>
      </c>
      <c r="B1" s="32"/>
      <c r="C1" s="32"/>
      <c r="D1" s="32"/>
      <c r="E1" s="32"/>
      <c r="F1" s="32"/>
      <c r="G1" s="1"/>
    </row>
    <row r="2" spans="1:12" ht="11.25" customHeight="1" x14ac:dyDescent="0.15">
      <c r="A2" s="3"/>
      <c r="B2" s="3"/>
      <c r="C2" s="3"/>
      <c r="D2" s="3"/>
      <c r="E2" s="3"/>
      <c r="F2" s="3"/>
      <c r="G2" s="3"/>
    </row>
    <row r="3" spans="1:12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12" ht="42" customHeight="1" x14ac:dyDescent="0.15">
      <c r="A4" s="33" t="s">
        <v>78</v>
      </c>
      <c r="B4" s="33"/>
      <c r="C4" s="33"/>
      <c r="D4" s="33"/>
      <c r="E4" s="33"/>
      <c r="F4" s="33"/>
      <c r="G4" s="7"/>
      <c r="H4" s="7"/>
    </row>
    <row r="5" spans="1:12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12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12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12" ht="18.75" customHeight="1" x14ac:dyDescent="0.15">
      <c r="A8" s="4"/>
      <c r="B8" s="11" t="s">
        <v>7</v>
      </c>
      <c r="C8" s="12">
        <v>1013025</v>
      </c>
      <c r="D8" s="12">
        <v>1747261</v>
      </c>
      <c r="E8" s="12">
        <f>SUM(C8:D8)</f>
        <v>2760286</v>
      </c>
      <c r="F8" s="12">
        <v>30101076</v>
      </c>
      <c r="G8" s="9"/>
      <c r="H8" s="9"/>
      <c r="I8" s="9"/>
      <c r="J8" s="30"/>
      <c r="K8" s="30"/>
      <c r="L8" s="30"/>
    </row>
    <row r="9" spans="1:12" ht="18.75" customHeight="1" thickBot="1" x14ac:dyDescent="0.2">
      <c r="A9" s="4"/>
      <c r="B9" s="13" t="s">
        <v>8</v>
      </c>
      <c r="C9" s="14">
        <v>199585</v>
      </c>
      <c r="D9" s="14">
        <v>458424</v>
      </c>
      <c r="E9" s="14">
        <f>SUM(C9:D9)</f>
        <v>658009</v>
      </c>
      <c r="F9" s="14">
        <v>3270001</v>
      </c>
      <c r="G9" s="9"/>
      <c r="H9" s="9"/>
      <c r="I9" s="9"/>
    </row>
    <row r="10" spans="1:12" ht="22.5" customHeight="1" thickTop="1" x14ac:dyDescent="0.15">
      <c r="A10" s="4"/>
      <c r="B10" s="15" t="s">
        <v>9</v>
      </c>
      <c r="C10" s="16">
        <f>SUM(C8:C9)</f>
        <v>1212610</v>
      </c>
      <c r="D10" s="16">
        <f>SUM(D8:D9)</f>
        <v>2205685</v>
      </c>
      <c r="E10" s="16">
        <f>SUM(E8:E9)</f>
        <v>3418295</v>
      </c>
      <c r="F10" s="16">
        <f>SUM(F8:F9)</f>
        <v>33371077</v>
      </c>
      <c r="G10" s="9"/>
      <c r="H10" s="9"/>
      <c r="I10" s="9"/>
    </row>
    <row r="11" spans="1:12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12" s="4" customFormat="1" ht="34.5" customHeight="1" x14ac:dyDescent="0.15">
      <c r="A12" s="1" t="s">
        <v>11</v>
      </c>
    </row>
    <row r="13" spans="1:12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12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12" ht="18.75" customHeight="1" x14ac:dyDescent="0.15">
      <c r="A15" s="27">
        <v>1</v>
      </c>
      <c r="B15" s="18" t="s">
        <v>20</v>
      </c>
      <c r="C15" s="19">
        <v>14031</v>
      </c>
      <c r="D15" s="19">
        <v>1625</v>
      </c>
      <c r="E15" s="19">
        <v>15656</v>
      </c>
      <c r="F15" s="19">
        <v>124955</v>
      </c>
    </row>
    <row r="16" spans="1:12" ht="18.75" customHeight="1" x14ac:dyDescent="0.15">
      <c r="A16" s="27">
        <v>2</v>
      </c>
      <c r="B16" s="18" t="s">
        <v>21</v>
      </c>
      <c r="C16" s="19">
        <v>15331</v>
      </c>
      <c r="D16" s="19">
        <v>4998</v>
      </c>
      <c r="E16" s="19">
        <v>20329</v>
      </c>
      <c r="F16" s="19">
        <v>144099</v>
      </c>
    </row>
    <row r="17" spans="1:6" ht="18.75" customHeight="1" x14ac:dyDescent="0.15">
      <c r="A17" s="27">
        <v>3</v>
      </c>
      <c r="B17" s="18" t="s">
        <v>22</v>
      </c>
      <c r="C17" s="19">
        <v>0</v>
      </c>
      <c r="D17" s="19">
        <v>162204</v>
      </c>
      <c r="E17" s="19">
        <v>162204</v>
      </c>
      <c r="F17" s="19">
        <v>1020635</v>
      </c>
    </row>
    <row r="18" spans="1:6" ht="18.75" customHeight="1" x14ac:dyDescent="0.15">
      <c r="A18" s="27">
        <v>4</v>
      </c>
      <c r="B18" s="18" t="s">
        <v>23</v>
      </c>
      <c r="C18" s="19">
        <v>4308</v>
      </c>
      <c r="D18" s="19">
        <v>39236</v>
      </c>
      <c r="E18" s="19">
        <v>43544</v>
      </c>
      <c r="F18" s="19">
        <v>261146</v>
      </c>
    </row>
    <row r="19" spans="1:6" ht="18.75" customHeight="1" x14ac:dyDescent="0.15">
      <c r="A19" s="27">
        <v>5</v>
      </c>
      <c r="B19" s="18" t="s">
        <v>24</v>
      </c>
      <c r="C19" s="19">
        <v>10030</v>
      </c>
      <c r="D19" s="19">
        <v>0</v>
      </c>
      <c r="E19" s="19">
        <v>10030</v>
      </c>
      <c r="F19" s="19">
        <v>168504</v>
      </c>
    </row>
    <row r="20" spans="1:6" ht="18.75" customHeight="1" x14ac:dyDescent="0.15">
      <c r="A20" s="27">
        <v>6</v>
      </c>
      <c r="B20" s="18" t="s">
        <v>25</v>
      </c>
      <c r="C20" s="19">
        <v>10686</v>
      </c>
      <c r="D20" s="19">
        <v>0</v>
      </c>
      <c r="E20" s="19">
        <v>10686</v>
      </c>
      <c r="F20" s="19">
        <v>179524</v>
      </c>
    </row>
    <row r="21" spans="1:6" ht="18.75" customHeight="1" x14ac:dyDescent="0.15">
      <c r="A21" s="27">
        <v>7</v>
      </c>
      <c r="B21" s="18" t="s">
        <v>26</v>
      </c>
      <c r="C21" s="19">
        <v>11469</v>
      </c>
      <c r="D21" s="19">
        <v>24094</v>
      </c>
      <c r="E21" s="19">
        <v>35563</v>
      </c>
      <c r="F21" s="19">
        <v>216574</v>
      </c>
    </row>
    <row r="22" spans="1:6" ht="18.75" customHeight="1" x14ac:dyDescent="0.15">
      <c r="A22" s="27">
        <v>8</v>
      </c>
      <c r="B22" s="18" t="s">
        <v>27</v>
      </c>
      <c r="C22" s="19">
        <v>35765</v>
      </c>
      <c r="D22" s="19">
        <v>9850</v>
      </c>
      <c r="E22" s="19">
        <v>45615</v>
      </c>
      <c r="F22" s="19">
        <v>587549</v>
      </c>
    </row>
    <row r="23" spans="1:6" ht="18.75" customHeight="1" x14ac:dyDescent="0.15">
      <c r="A23" s="27">
        <v>9</v>
      </c>
      <c r="B23" s="18" t="s">
        <v>28</v>
      </c>
      <c r="C23" s="19">
        <v>8245</v>
      </c>
      <c r="D23" s="19">
        <v>2926</v>
      </c>
      <c r="E23" s="19">
        <v>11171</v>
      </c>
      <c r="F23" s="19">
        <v>146708</v>
      </c>
    </row>
    <row r="24" spans="1:6" ht="18.75" customHeight="1" x14ac:dyDescent="0.15">
      <c r="A24" s="27">
        <v>10</v>
      </c>
      <c r="B24" s="18" t="s">
        <v>29</v>
      </c>
      <c r="C24" s="19">
        <v>46149</v>
      </c>
      <c r="D24" s="19">
        <v>44375</v>
      </c>
      <c r="E24" s="19">
        <v>90524</v>
      </c>
      <c r="F24" s="19">
        <v>721905</v>
      </c>
    </row>
    <row r="25" spans="1:6" ht="18.75" customHeight="1" x14ac:dyDescent="0.15">
      <c r="A25" s="27">
        <v>11</v>
      </c>
      <c r="B25" s="18" t="s">
        <v>31</v>
      </c>
      <c r="C25" s="19">
        <v>24985</v>
      </c>
      <c r="D25" s="19">
        <v>0</v>
      </c>
      <c r="E25" s="19">
        <v>24985</v>
      </c>
      <c r="F25" s="19">
        <v>419748</v>
      </c>
    </row>
    <row r="26" spans="1:6" ht="18.75" customHeight="1" x14ac:dyDescent="0.15">
      <c r="A26" s="27">
        <v>12</v>
      </c>
      <c r="B26" s="18" t="s">
        <v>32</v>
      </c>
      <c r="C26" s="19">
        <v>23166</v>
      </c>
      <c r="D26" s="19">
        <v>0</v>
      </c>
      <c r="E26" s="19">
        <v>23166</v>
      </c>
      <c r="F26" s="19">
        <v>220843</v>
      </c>
    </row>
    <row r="27" spans="1:6" ht="18.75" customHeight="1" x14ac:dyDescent="0.15">
      <c r="A27" s="27">
        <v>13</v>
      </c>
      <c r="B27" s="18" t="s">
        <v>33</v>
      </c>
      <c r="C27" s="19">
        <v>42227</v>
      </c>
      <c r="D27" s="19">
        <v>6231</v>
      </c>
      <c r="E27" s="19">
        <v>48458</v>
      </c>
      <c r="F27" s="19">
        <v>898520</v>
      </c>
    </row>
    <row r="28" spans="1:6" ht="18.75" customHeight="1" x14ac:dyDescent="0.15">
      <c r="A28" s="27">
        <v>14</v>
      </c>
      <c r="B28" s="18" t="s">
        <v>34</v>
      </c>
      <c r="C28" s="19">
        <v>15664</v>
      </c>
      <c r="D28" s="19">
        <v>9216</v>
      </c>
      <c r="E28" s="19">
        <v>24880</v>
      </c>
      <c r="F28" s="19">
        <v>142492</v>
      </c>
    </row>
    <row r="29" spans="1:6" ht="18.75" customHeight="1" x14ac:dyDescent="0.15">
      <c r="A29" s="27">
        <v>15</v>
      </c>
      <c r="B29" s="18" t="s">
        <v>36</v>
      </c>
      <c r="C29" s="19">
        <v>0</v>
      </c>
      <c r="D29" s="19">
        <v>10205</v>
      </c>
      <c r="E29" s="19">
        <v>10205</v>
      </c>
      <c r="F29" s="19">
        <v>93886</v>
      </c>
    </row>
    <row r="30" spans="1:6" ht="18.75" customHeight="1" x14ac:dyDescent="0.15">
      <c r="A30" s="27">
        <v>16</v>
      </c>
      <c r="B30" s="18" t="s">
        <v>37</v>
      </c>
      <c r="C30" s="19">
        <v>0</v>
      </c>
      <c r="D30" s="19">
        <v>8339</v>
      </c>
      <c r="E30" s="19">
        <v>8339</v>
      </c>
      <c r="F30" s="19">
        <v>95898</v>
      </c>
    </row>
    <row r="31" spans="1:6" ht="18.75" customHeight="1" x14ac:dyDescent="0.15">
      <c r="A31" s="27">
        <v>17</v>
      </c>
      <c r="B31" s="18" t="s">
        <v>38</v>
      </c>
      <c r="C31" s="19">
        <v>25773</v>
      </c>
      <c r="D31" s="19">
        <v>7659</v>
      </c>
      <c r="E31" s="19">
        <v>33432</v>
      </c>
      <c r="F31" s="19">
        <v>454431</v>
      </c>
    </row>
    <row r="32" spans="1:6" ht="18.75" customHeight="1" x14ac:dyDescent="0.15">
      <c r="A32" s="27">
        <v>18</v>
      </c>
      <c r="B32" s="18" t="s">
        <v>39</v>
      </c>
      <c r="C32" s="19">
        <v>165256</v>
      </c>
      <c r="D32" s="19">
        <v>0</v>
      </c>
      <c r="E32" s="19">
        <v>165256</v>
      </c>
      <c r="F32" s="19">
        <v>1575171</v>
      </c>
    </row>
    <row r="33" spans="1:6" ht="18.75" customHeight="1" x14ac:dyDescent="0.15">
      <c r="A33" s="27">
        <v>19</v>
      </c>
      <c r="B33" s="18" t="s">
        <v>40</v>
      </c>
      <c r="C33" s="19">
        <v>96928</v>
      </c>
      <c r="D33" s="19">
        <v>0</v>
      </c>
      <c r="E33" s="19">
        <v>96928</v>
      </c>
      <c r="F33" s="19">
        <v>891456</v>
      </c>
    </row>
    <row r="34" spans="1:6" ht="18.75" customHeight="1" x14ac:dyDescent="0.15">
      <c r="A34" s="27">
        <v>20</v>
      </c>
      <c r="B34" s="18" t="s">
        <v>41</v>
      </c>
      <c r="C34" s="19">
        <v>7124</v>
      </c>
      <c r="D34" s="19">
        <v>22802</v>
      </c>
      <c r="E34" s="19">
        <v>29926</v>
      </c>
      <c r="F34" s="19">
        <v>183528</v>
      </c>
    </row>
    <row r="35" spans="1:6" ht="18.75" customHeight="1" x14ac:dyDescent="0.15">
      <c r="A35" s="27">
        <v>21</v>
      </c>
      <c r="B35" s="18" t="s">
        <v>42</v>
      </c>
      <c r="C35" s="19">
        <v>22620</v>
      </c>
      <c r="D35" s="19">
        <v>39660</v>
      </c>
      <c r="E35" s="19">
        <v>62280</v>
      </c>
      <c r="F35" s="19">
        <v>716285</v>
      </c>
    </row>
    <row r="36" spans="1:6" ht="18.75" customHeight="1" x14ac:dyDescent="0.15">
      <c r="A36" s="27">
        <v>22</v>
      </c>
      <c r="B36" s="18" t="s">
        <v>43</v>
      </c>
      <c r="C36" s="19">
        <v>360183</v>
      </c>
      <c r="D36" s="19">
        <v>0</v>
      </c>
      <c r="E36" s="19">
        <v>360183</v>
      </c>
      <c r="F36" s="19">
        <v>2305171</v>
      </c>
    </row>
    <row r="37" spans="1:6" ht="18.75" customHeight="1" x14ac:dyDescent="0.15">
      <c r="A37" s="27">
        <v>23</v>
      </c>
      <c r="B37" s="18" t="s">
        <v>44</v>
      </c>
      <c r="C37" s="19">
        <v>135332</v>
      </c>
      <c r="D37" s="19">
        <v>0</v>
      </c>
      <c r="E37" s="19">
        <v>135332</v>
      </c>
      <c r="F37" s="19">
        <v>1418134</v>
      </c>
    </row>
    <row r="38" spans="1:6" ht="18.75" customHeight="1" x14ac:dyDescent="0.15">
      <c r="A38" s="27">
        <v>24</v>
      </c>
      <c r="B38" s="18" t="s">
        <v>45</v>
      </c>
      <c r="C38" s="19">
        <v>90796</v>
      </c>
      <c r="D38" s="19">
        <v>0</v>
      </c>
      <c r="E38" s="19">
        <v>90796</v>
      </c>
      <c r="F38" s="19">
        <v>581094</v>
      </c>
    </row>
    <row r="39" spans="1:6" ht="18.75" customHeight="1" x14ac:dyDescent="0.15">
      <c r="A39" s="27">
        <v>25</v>
      </c>
      <c r="B39" s="18" t="s">
        <v>46</v>
      </c>
      <c r="C39" s="19">
        <v>82475</v>
      </c>
      <c r="D39" s="19">
        <v>0</v>
      </c>
      <c r="E39" s="19">
        <v>82475</v>
      </c>
      <c r="F39" s="19">
        <v>532561</v>
      </c>
    </row>
    <row r="40" spans="1:6" ht="18.75" customHeight="1" x14ac:dyDescent="0.15">
      <c r="A40" s="27">
        <v>26</v>
      </c>
      <c r="B40" s="18" t="s">
        <v>47</v>
      </c>
      <c r="C40" s="19">
        <v>12168</v>
      </c>
      <c r="D40" s="19">
        <v>0</v>
      </c>
      <c r="E40" s="19">
        <v>12168</v>
      </c>
      <c r="F40" s="19">
        <v>164943</v>
      </c>
    </row>
    <row r="41" spans="1:6" ht="18.75" customHeight="1" x14ac:dyDescent="0.15">
      <c r="A41" s="27">
        <v>27</v>
      </c>
      <c r="B41" s="18" t="s">
        <v>49</v>
      </c>
      <c r="C41" s="19">
        <v>28091</v>
      </c>
      <c r="D41" s="19">
        <v>23938</v>
      </c>
      <c r="E41" s="19">
        <v>52029</v>
      </c>
      <c r="F41" s="19">
        <v>626270</v>
      </c>
    </row>
    <row r="42" spans="1:6" ht="18.75" customHeight="1" x14ac:dyDescent="0.15">
      <c r="A42" s="27">
        <v>28</v>
      </c>
      <c r="B42" s="18" t="s">
        <v>50</v>
      </c>
      <c r="C42" s="19">
        <v>236051</v>
      </c>
      <c r="D42" s="19">
        <v>0</v>
      </c>
      <c r="E42" s="19">
        <v>236051</v>
      </c>
      <c r="F42" s="19">
        <v>2274928</v>
      </c>
    </row>
    <row r="43" spans="1:6" ht="18.75" customHeight="1" x14ac:dyDescent="0.15">
      <c r="A43" s="27">
        <v>29</v>
      </c>
      <c r="B43" s="18" t="s">
        <v>51</v>
      </c>
      <c r="C43" s="19">
        <v>72135</v>
      </c>
      <c r="D43" s="19">
        <v>0</v>
      </c>
      <c r="E43" s="19">
        <v>72135</v>
      </c>
      <c r="F43" s="19">
        <v>801161</v>
      </c>
    </row>
    <row r="44" spans="1:6" ht="18.75" customHeight="1" x14ac:dyDescent="0.15">
      <c r="A44" s="27">
        <v>30</v>
      </c>
      <c r="B44" s="18" t="s">
        <v>52</v>
      </c>
      <c r="C44" s="19">
        <v>115694</v>
      </c>
      <c r="D44" s="19">
        <v>53080</v>
      </c>
      <c r="E44" s="19">
        <v>168774</v>
      </c>
      <c r="F44" s="19">
        <v>2045565</v>
      </c>
    </row>
    <row r="45" spans="1:6" ht="18.75" customHeight="1" x14ac:dyDescent="0.15">
      <c r="A45" s="27">
        <v>31</v>
      </c>
      <c r="B45" s="18" t="s">
        <v>53</v>
      </c>
      <c r="C45" s="19">
        <v>94437</v>
      </c>
      <c r="D45" s="19">
        <v>18695</v>
      </c>
      <c r="E45" s="19">
        <v>113132</v>
      </c>
      <c r="F45" s="19">
        <v>1430807</v>
      </c>
    </row>
    <row r="46" spans="1:6" ht="18.75" customHeight="1" x14ac:dyDescent="0.15">
      <c r="A46" s="27">
        <v>32</v>
      </c>
      <c r="B46" s="18" t="s">
        <v>54</v>
      </c>
      <c r="C46" s="19">
        <v>135006</v>
      </c>
      <c r="D46" s="19">
        <v>40392</v>
      </c>
      <c r="E46" s="19">
        <v>175398</v>
      </c>
      <c r="F46" s="19">
        <v>2842633</v>
      </c>
    </row>
    <row r="47" spans="1:6" ht="18.75" customHeight="1" x14ac:dyDescent="0.15">
      <c r="A47" s="27">
        <v>33</v>
      </c>
      <c r="B47" s="18" t="s">
        <v>55</v>
      </c>
      <c r="C47" s="19">
        <v>225483</v>
      </c>
      <c r="D47" s="19">
        <v>38869</v>
      </c>
      <c r="E47" s="19">
        <v>264352</v>
      </c>
      <c r="F47" s="19">
        <v>2190455</v>
      </c>
    </row>
    <row r="48" spans="1:6" ht="18.75" customHeight="1" x14ac:dyDescent="0.15">
      <c r="A48" s="27">
        <v>34</v>
      </c>
      <c r="B48" s="18" t="s">
        <v>56</v>
      </c>
      <c r="C48" s="19">
        <v>302830</v>
      </c>
      <c r="D48" s="19">
        <v>83153</v>
      </c>
      <c r="E48" s="19">
        <v>385983</v>
      </c>
      <c r="F48" s="19">
        <v>3698112</v>
      </c>
    </row>
    <row r="49" spans="1:7" ht="18.75" customHeight="1" x14ac:dyDescent="0.15">
      <c r="A49" s="27">
        <v>35</v>
      </c>
      <c r="B49" s="18" t="s">
        <v>57</v>
      </c>
      <c r="C49" s="19">
        <v>91075</v>
      </c>
      <c r="D49" s="19">
        <v>6462</v>
      </c>
      <c r="E49" s="19">
        <v>97537</v>
      </c>
      <c r="F49" s="19">
        <v>1212666</v>
      </c>
    </row>
    <row r="50" spans="1:7" ht="18.75" customHeight="1" x14ac:dyDescent="0.15">
      <c r="A50" s="27">
        <v>36</v>
      </c>
      <c r="B50" s="18" t="s">
        <v>58</v>
      </c>
      <c r="C50" s="19">
        <v>159565</v>
      </c>
      <c r="D50" s="19">
        <v>0</v>
      </c>
      <c r="E50" s="19">
        <v>159565</v>
      </c>
      <c r="F50" s="19">
        <v>1489772</v>
      </c>
    </row>
    <row r="51" spans="1:7" ht="18.75" customHeight="1" thickBot="1" x14ac:dyDescent="0.2">
      <c r="A51" s="20">
        <v>37</v>
      </c>
      <c r="B51" s="21" t="s">
        <v>59</v>
      </c>
      <c r="C51" s="22">
        <v>39208</v>
      </c>
      <c r="D51" s="22">
        <v>0</v>
      </c>
      <c r="E51" s="22">
        <v>39208</v>
      </c>
      <c r="F51" s="22">
        <v>492948</v>
      </c>
    </row>
    <row r="52" spans="1:7" ht="22.5" customHeight="1" thickTop="1" x14ac:dyDescent="0.15">
      <c r="A52" s="31" t="s">
        <v>60</v>
      </c>
      <c r="B52" s="31"/>
      <c r="C52" s="23">
        <f>SUM(C15:C51)</f>
        <v>2760286</v>
      </c>
      <c r="D52" s="23">
        <f>SUM(D15:D51)</f>
        <v>658009</v>
      </c>
      <c r="E52" s="23">
        <f>SUM(E15:E51)</f>
        <v>3418295</v>
      </c>
      <c r="F52" s="23">
        <f>SUM(F15:F51)</f>
        <v>33371077</v>
      </c>
    </row>
    <row r="53" spans="1:7" ht="24" customHeight="1" x14ac:dyDescent="0.15">
      <c r="A53" s="24"/>
      <c r="B53" s="24"/>
      <c r="C53" s="25"/>
      <c r="D53" s="25"/>
      <c r="E53" s="25"/>
      <c r="F53" s="25"/>
    </row>
    <row r="54" spans="1:7" ht="13.5" customHeight="1" x14ac:dyDescent="0.15">
      <c r="G54" s="26"/>
    </row>
    <row r="55" spans="1:7" ht="13.5" customHeight="1" x14ac:dyDescent="0.15">
      <c r="G55" s="26"/>
    </row>
    <row r="56" spans="1:7" ht="30" customHeight="1" x14ac:dyDescent="0.15">
      <c r="A56" s="1" t="s">
        <v>61</v>
      </c>
    </row>
  </sheetData>
  <mergeCells count="10">
    <mergeCell ref="A52:B52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rowBreaks count="1" manualBreakCount="1">
    <brk id="53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03AB-15D3-419D-9A0B-1EEE7235FD15}">
  <dimension ref="A1:L56"/>
  <sheetViews>
    <sheetView tabSelected="1" zoomScale="85" zoomScaleNormal="85" workbookViewId="0">
      <selection activeCell="I52" sqref="I51:I52"/>
    </sheetView>
  </sheetViews>
  <sheetFormatPr defaultRowHeight="13.5" x14ac:dyDescent="0.15"/>
  <cols>
    <col min="1" max="1" width="8.75" style="2" customWidth="1"/>
    <col min="2" max="2" width="18.125" style="2" customWidth="1"/>
    <col min="3" max="5" width="20.5" style="2" customWidth="1"/>
    <col min="6" max="6" width="22" style="2" customWidth="1"/>
    <col min="7" max="7" width="6.25" style="2" customWidth="1"/>
    <col min="8" max="9" width="9" style="2"/>
    <col min="10" max="10" width="12.375" style="2" bestFit="1" customWidth="1"/>
    <col min="11" max="11" width="13.875" style="2" bestFit="1" customWidth="1"/>
    <col min="12" max="12" width="10.375" style="2" bestFit="1" customWidth="1"/>
    <col min="13" max="13" width="13.125" style="2" bestFit="1" customWidth="1"/>
    <col min="14" max="16384" width="9" style="2"/>
  </cols>
  <sheetData>
    <row r="1" spans="1:12" ht="30" customHeight="1" x14ac:dyDescent="0.15">
      <c r="A1" s="32" t="s">
        <v>79</v>
      </c>
      <c r="B1" s="32"/>
      <c r="C1" s="32"/>
      <c r="D1" s="32"/>
      <c r="E1" s="32"/>
      <c r="F1" s="32"/>
      <c r="G1" s="1"/>
    </row>
    <row r="2" spans="1:12" ht="11.25" customHeight="1" x14ac:dyDescent="0.15">
      <c r="A2" s="3"/>
      <c r="B2" s="3"/>
      <c r="C2" s="3"/>
      <c r="D2" s="3"/>
      <c r="E2" s="3"/>
      <c r="F2" s="3"/>
      <c r="G2" s="3"/>
    </row>
    <row r="3" spans="1:12" s="4" customFormat="1" ht="26.25" customHeight="1" x14ac:dyDescent="0.15">
      <c r="A3" s="5" t="s">
        <v>0</v>
      </c>
      <c r="B3" s="6"/>
      <c r="C3" s="6"/>
      <c r="D3" s="6"/>
      <c r="E3" s="6"/>
      <c r="F3" s="6"/>
      <c r="G3" s="6"/>
      <c r="H3" s="6"/>
    </row>
    <row r="4" spans="1:12" ht="42" customHeight="1" x14ac:dyDescent="0.15">
      <c r="A4" s="33" t="s">
        <v>80</v>
      </c>
      <c r="B4" s="33"/>
      <c r="C4" s="33"/>
      <c r="D4" s="33"/>
      <c r="E4" s="33"/>
      <c r="F4" s="33"/>
      <c r="G4" s="7"/>
      <c r="H4" s="7"/>
    </row>
    <row r="5" spans="1:12" s="4" customFormat="1" ht="33.75" customHeight="1" x14ac:dyDescent="0.15">
      <c r="A5" s="5" t="s">
        <v>64</v>
      </c>
      <c r="B5" s="6"/>
      <c r="C5" s="6"/>
      <c r="D5" s="6"/>
      <c r="E5" s="6"/>
      <c r="F5" s="6"/>
      <c r="G5" s="6"/>
      <c r="H5" s="6"/>
    </row>
    <row r="6" spans="1:12" ht="16.5" customHeight="1" x14ac:dyDescent="0.15">
      <c r="A6" s="4"/>
      <c r="B6" s="34" t="s">
        <v>1</v>
      </c>
      <c r="C6" s="34" t="s">
        <v>2</v>
      </c>
      <c r="D6" s="34"/>
      <c r="E6" s="34"/>
      <c r="F6" s="34" t="s">
        <v>3</v>
      </c>
      <c r="G6" s="8"/>
      <c r="H6" s="9"/>
      <c r="I6" s="9"/>
    </row>
    <row r="7" spans="1:12" ht="16.5" customHeight="1" x14ac:dyDescent="0.15">
      <c r="A7" s="4"/>
      <c r="B7" s="34"/>
      <c r="C7" s="10" t="s">
        <v>4</v>
      </c>
      <c r="D7" s="10" t="s">
        <v>5</v>
      </c>
      <c r="E7" s="11" t="s">
        <v>6</v>
      </c>
      <c r="F7" s="34"/>
      <c r="G7" s="9"/>
      <c r="H7" s="9"/>
      <c r="I7" s="9"/>
    </row>
    <row r="8" spans="1:12" ht="18.75" customHeight="1" x14ac:dyDescent="0.15">
      <c r="A8" s="4"/>
      <c r="B8" s="11" t="s">
        <v>7</v>
      </c>
      <c r="C8" s="12">
        <v>1007307</v>
      </c>
      <c r="D8" s="12">
        <v>1744117</v>
      </c>
      <c r="E8" s="12">
        <f>SUM(C8:D8)</f>
        <v>2751424</v>
      </c>
      <c r="F8" s="12">
        <v>29966734</v>
      </c>
      <c r="G8" s="9"/>
      <c r="H8" s="9"/>
      <c r="I8" s="9"/>
      <c r="J8" s="30"/>
      <c r="K8" s="30"/>
      <c r="L8" s="30"/>
    </row>
    <row r="9" spans="1:12" ht="18.75" customHeight="1" thickBot="1" x14ac:dyDescent="0.2">
      <c r="A9" s="4"/>
      <c r="B9" s="13" t="s">
        <v>8</v>
      </c>
      <c r="C9" s="14">
        <v>180164</v>
      </c>
      <c r="D9" s="14">
        <v>450465</v>
      </c>
      <c r="E9" s="14">
        <f>SUM(C9:D9)</f>
        <v>630629</v>
      </c>
      <c r="F9" s="14">
        <v>3068835</v>
      </c>
      <c r="G9" s="9"/>
      <c r="H9" s="9"/>
      <c r="I9" s="9"/>
    </row>
    <row r="10" spans="1:12" ht="22.5" customHeight="1" thickTop="1" x14ac:dyDescent="0.15">
      <c r="A10" s="4"/>
      <c r="B10" s="15" t="s">
        <v>9</v>
      </c>
      <c r="C10" s="16">
        <f>SUM(C8:C9)</f>
        <v>1187471</v>
      </c>
      <c r="D10" s="16">
        <f>SUM(D8:D9)</f>
        <v>2194582</v>
      </c>
      <c r="E10" s="16">
        <f>SUM(E8:E9)</f>
        <v>3382053</v>
      </c>
      <c r="F10" s="16">
        <f>SUM(F8:F9)</f>
        <v>33035569</v>
      </c>
      <c r="G10" s="9"/>
      <c r="H10" s="9"/>
      <c r="I10" s="9"/>
    </row>
    <row r="11" spans="1:12" ht="21" customHeight="1" x14ac:dyDescent="0.15">
      <c r="A11" s="4"/>
      <c r="B11" s="17" t="s">
        <v>10</v>
      </c>
      <c r="C11" s="6"/>
      <c r="D11" s="6"/>
      <c r="E11" s="6"/>
      <c r="F11" s="6"/>
      <c r="G11" s="9"/>
      <c r="H11" s="9"/>
      <c r="I11" s="9"/>
    </row>
    <row r="12" spans="1:12" s="4" customFormat="1" ht="34.5" customHeight="1" x14ac:dyDescent="0.15">
      <c r="A12" s="1" t="s">
        <v>11</v>
      </c>
    </row>
    <row r="13" spans="1:12" ht="17.25" customHeight="1" x14ac:dyDescent="0.15">
      <c r="A13" s="35" t="s">
        <v>12</v>
      </c>
      <c r="B13" s="35" t="s">
        <v>13</v>
      </c>
      <c r="C13" s="35" t="s">
        <v>14</v>
      </c>
      <c r="D13" s="35"/>
      <c r="E13" s="35"/>
      <c r="F13" s="35" t="s">
        <v>15</v>
      </c>
    </row>
    <row r="14" spans="1:12" ht="17.25" customHeight="1" x14ac:dyDescent="0.15">
      <c r="A14" s="35"/>
      <c r="B14" s="35"/>
      <c r="C14" s="27" t="s">
        <v>16</v>
      </c>
      <c r="D14" s="27" t="s">
        <v>17</v>
      </c>
      <c r="E14" s="27" t="s">
        <v>18</v>
      </c>
      <c r="F14" s="35"/>
    </row>
    <row r="15" spans="1:12" ht="18.75" customHeight="1" x14ac:dyDescent="0.15">
      <c r="A15" s="27">
        <v>1</v>
      </c>
      <c r="B15" s="18" t="s">
        <v>20</v>
      </c>
      <c r="C15" s="19">
        <v>14031</v>
      </c>
      <c r="D15" s="19">
        <v>1625</v>
      </c>
      <c r="E15" s="19">
        <f>SUM(C15:D15)</f>
        <v>15656</v>
      </c>
      <c r="F15" s="19">
        <v>124955</v>
      </c>
    </row>
    <row r="16" spans="1:12" ht="18.75" customHeight="1" x14ac:dyDescent="0.15">
      <c r="A16" s="27">
        <v>2</v>
      </c>
      <c r="B16" s="18" t="s">
        <v>21</v>
      </c>
      <c r="C16" s="19">
        <v>15331</v>
      </c>
      <c r="D16" s="19">
        <v>4998</v>
      </c>
      <c r="E16" s="19">
        <f t="shared" ref="E16:E50" si="0">SUM(C16:D16)</f>
        <v>20329</v>
      </c>
      <c r="F16" s="19">
        <v>144099</v>
      </c>
    </row>
    <row r="17" spans="1:6" ht="18.75" customHeight="1" x14ac:dyDescent="0.15">
      <c r="A17" s="27">
        <v>3</v>
      </c>
      <c r="B17" s="18" t="s">
        <v>22</v>
      </c>
      <c r="C17" s="19">
        <v>0</v>
      </c>
      <c r="D17" s="19">
        <v>136669</v>
      </c>
      <c r="E17" s="19">
        <f t="shared" si="0"/>
        <v>136669</v>
      </c>
      <c r="F17" s="19">
        <v>826941</v>
      </c>
    </row>
    <row r="18" spans="1:6" ht="18.75" customHeight="1" x14ac:dyDescent="0.15">
      <c r="A18" s="27">
        <v>4</v>
      </c>
      <c r="B18" s="18" t="s">
        <v>23</v>
      </c>
      <c r="C18" s="19">
        <v>4308</v>
      </c>
      <c r="D18" s="19">
        <v>39236</v>
      </c>
      <c r="E18" s="19">
        <f t="shared" si="0"/>
        <v>43544</v>
      </c>
      <c r="F18" s="19">
        <v>261146</v>
      </c>
    </row>
    <row r="19" spans="1:6" ht="18.75" customHeight="1" x14ac:dyDescent="0.15">
      <c r="A19" s="27">
        <v>5</v>
      </c>
      <c r="B19" s="18" t="s">
        <v>24</v>
      </c>
      <c r="C19" s="19">
        <v>10030</v>
      </c>
      <c r="D19" s="19">
        <v>0</v>
      </c>
      <c r="E19" s="19">
        <f t="shared" si="0"/>
        <v>10030</v>
      </c>
      <c r="F19" s="19">
        <v>168504</v>
      </c>
    </row>
    <row r="20" spans="1:6" ht="18.75" customHeight="1" x14ac:dyDescent="0.15">
      <c r="A20" s="27">
        <v>6</v>
      </c>
      <c r="B20" s="18" t="s">
        <v>25</v>
      </c>
      <c r="C20" s="19">
        <v>10686</v>
      </c>
      <c r="D20" s="19">
        <v>0</v>
      </c>
      <c r="E20" s="19">
        <f t="shared" si="0"/>
        <v>10686</v>
      </c>
      <c r="F20" s="19">
        <v>179524</v>
      </c>
    </row>
    <row r="21" spans="1:6" ht="18.75" customHeight="1" x14ac:dyDescent="0.15">
      <c r="A21" s="27">
        <v>7</v>
      </c>
      <c r="B21" s="18" t="s">
        <v>26</v>
      </c>
      <c r="C21" s="19">
        <v>11450</v>
      </c>
      <c r="D21" s="19">
        <v>22577</v>
      </c>
      <c r="E21" s="19">
        <f t="shared" si="0"/>
        <v>34027</v>
      </c>
      <c r="F21" s="19">
        <v>212006</v>
      </c>
    </row>
    <row r="22" spans="1:6" ht="18.75" customHeight="1" x14ac:dyDescent="0.15">
      <c r="A22" s="27">
        <v>8</v>
      </c>
      <c r="B22" s="18" t="s">
        <v>27</v>
      </c>
      <c r="C22" s="19">
        <v>32272</v>
      </c>
      <c r="D22" s="19">
        <v>9850</v>
      </c>
      <c r="E22" s="19">
        <f t="shared" si="0"/>
        <v>42122</v>
      </c>
      <c r="F22" s="19">
        <v>549283</v>
      </c>
    </row>
    <row r="23" spans="1:6" ht="18.75" customHeight="1" x14ac:dyDescent="0.15">
      <c r="A23" s="27">
        <v>9</v>
      </c>
      <c r="B23" s="18" t="s">
        <v>28</v>
      </c>
      <c r="C23" s="19">
        <v>8245</v>
      </c>
      <c r="D23" s="19">
        <v>2926</v>
      </c>
      <c r="E23" s="19">
        <f t="shared" si="0"/>
        <v>11171</v>
      </c>
      <c r="F23" s="19">
        <v>146708</v>
      </c>
    </row>
    <row r="24" spans="1:6" ht="18.75" customHeight="1" x14ac:dyDescent="0.15">
      <c r="A24" s="27">
        <v>10</v>
      </c>
      <c r="B24" s="18" t="s">
        <v>29</v>
      </c>
      <c r="C24" s="19">
        <v>46149</v>
      </c>
      <c r="D24" s="19">
        <v>44375</v>
      </c>
      <c r="E24" s="19">
        <f t="shared" si="0"/>
        <v>90524</v>
      </c>
      <c r="F24" s="19">
        <v>721905</v>
      </c>
    </row>
    <row r="25" spans="1:6" ht="18.75" customHeight="1" x14ac:dyDescent="0.15">
      <c r="A25" s="27">
        <v>11</v>
      </c>
      <c r="B25" s="18" t="s">
        <v>31</v>
      </c>
      <c r="C25" s="19">
        <v>24985</v>
      </c>
      <c r="D25" s="19">
        <v>0</v>
      </c>
      <c r="E25" s="19">
        <f t="shared" si="0"/>
        <v>24985</v>
      </c>
      <c r="F25" s="19">
        <v>419748</v>
      </c>
    </row>
    <row r="26" spans="1:6" ht="18.75" customHeight="1" x14ac:dyDescent="0.15">
      <c r="A26" s="27">
        <v>12</v>
      </c>
      <c r="B26" s="18" t="s">
        <v>32</v>
      </c>
      <c r="C26" s="19">
        <v>22791</v>
      </c>
      <c r="D26" s="19">
        <v>0</v>
      </c>
      <c r="E26" s="19">
        <f t="shared" si="0"/>
        <v>22791</v>
      </c>
      <c r="F26" s="19">
        <v>218443</v>
      </c>
    </row>
    <row r="27" spans="1:6" ht="18.75" customHeight="1" x14ac:dyDescent="0.15">
      <c r="A27" s="27">
        <v>13</v>
      </c>
      <c r="B27" s="18" t="s">
        <v>33</v>
      </c>
      <c r="C27" s="19">
        <v>42227</v>
      </c>
      <c r="D27" s="19">
        <v>6231</v>
      </c>
      <c r="E27" s="19">
        <f t="shared" si="0"/>
        <v>48458</v>
      </c>
      <c r="F27" s="19">
        <v>898520</v>
      </c>
    </row>
    <row r="28" spans="1:6" ht="18.75" customHeight="1" x14ac:dyDescent="0.15">
      <c r="A28" s="27">
        <v>14</v>
      </c>
      <c r="B28" s="18" t="s">
        <v>34</v>
      </c>
      <c r="C28" s="19">
        <v>15664</v>
      </c>
      <c r="D28" s="19">
        <v>9216</v>
      </c>
      <c r="E28" s="19">
        <f t="shared" si="0"/>
        <v>24880</v>
      </c>
      <c r="F28" s="19">
        <v>142492</v>
      </c>
    </row>
    <row r="29" spans="1:6" ht="18.75" customHeight="1" x14ac:dyDescent="0.15">
      <c r="A29" s="27">
        <v>15</v>
      </c>
      <c r="B29" s="18" t="s">
        <v>36</v>
      </c>
      <c r="C29" s="19">
        <v>0</v>
      </c>
      <c r="D29" s="19">
        <v>10205</v>
      </c>
      <c r="E29" s="19">
        <f t="shared" si="0"/>
        <v>10205</v>
      </c>
      <c r="F29" s="19">
        <v>93886</v>
      </c>
    </row>
    <row r="30" spans="1:6" ht="18.75" customHeight="1" x14ac:dyDescent="0.15">
      <c r="A30" s="27">
        <v>16</v>
      </c>
      <c r="B30" s="18" t="s">
        <v>37</v>
      </c>
      <c r="C30" s="19">
        <v>0</v>
      </c>
      <c r="D30" s="19">
        <v>8339</v>
      </c>
      <c r="E30" s="19">
        <f t="shared" si="0"/>
        <v>8339</v>
      </c>
      <c r="F30" s="19">
        <v>95898</v>
      </c>
    </row>
    <row r="31" spans="1:6" ht="18.75" customHeight="1" x14ac:dyDescent="0.15">
      <c r="A31" s="27">
        <v>17</v>
      </c>
      <c r="B31" s="18" t="s">
        <v>38</v>
      </c>
      <c r="C31" s="19">
        <v>25773</v>
      </c>
      <c r="D31" s="19">
        <v>7659</v>
      </c>
      <c r="E31" s="19">
        <f t="shared" si="0"/>
        <v>33432</v>
      </c>
      <c r="F31" s="19">
        <v>454431</v>
      </c>
    </row>
    <row r="32" spans="1:6" ht="18.75" customHeight="1" x14ac:dyDescent="0.15">
      <c r="A32" s="27">
        <v>18</v>
      </c>
      <c r="B32" s="18" t="s">
        <v>39</v>
      </c>
      <c r="C32" s="19">
        <v>165256</v>
      </c>
      <c r="D32" s="19">
        <v>0</v>
      </c>
      <c r="E32" s="19">
        <f t="shared" si="0"/>
        <v>165256</v>
      </c>
      <c r="F32" s="19">
        <v>1575171</v>
      </c>
    </row>
    <row r="33" spans="1:6" ht="18.75" customHeight="1" x14ac:dyDescent="0.15">
      <c r="A33" s="27">
        <v>19</v>
      </c>
      <c r="B33" s="18" t="s">
        <v>40</v>
      </c>
      <c r="C33" s="19">
        <v>96928</v>
      </c>
      <c r="D33" s="19">
        <v>0</v>
      </c>
      <c r="E33" s="19">
        <f t="shared" si="0"/>
        <v>96928</v>
      </c>
      <c r="F33" s="19">
        <v>891456</v>
      </c>
    </row>
    <row r="34" spans="1:6" ht="18.75" customHeight="1" x14ac:dyDescent="0.15">
      <c r="A34" s="27">
        <v>20</v>
      </c>
      <c r="B34" s="18" t="s">
        <v>41</v>
      </c>
      <c r="C34" s="19">
        <v>7124</v>
      </c>
      <c r="D34" s="19">
        <v>22802</v>
      </c>
      <c r="E34" s="19">
        <f t="shared" si="0"/>
        <v>29926</v>
      </c>
      <c r="F34" s="19">
        <v>183528</v>
      </c>
    </row>
    <row r="35" spans="1:6" ht="18.75" customHeight="1" x14ac:dyDescent="0.15">
      <c r="A35" s="27">
        <v>21</v>
      </c>
      <c r="B35" s="18" t="s">
        <v>42</v>
      </c>
      <c r="C35" s="19">
        <v>22620</v>
      </c>
      <c r="D35" s="19">
        <v>39660</v>
      </c>
      <c r="E35" s="19">
        <f t="shared" si="0"/>
        <v>62280</v>
      </c>
      <c r="F35" s="19">
        <v>716285</v>
      </c>
    </row>
    <row r="36" spans="1:6" ht="18.75" customHeight="1" x14ac:dyDescent="0.15">
      <c r="A36" s="27">
        <v>22</v>
      </c>
      <c r="B36" s="18" t="s">
        <v>43</v>
      </c>
      <c r="C36" s="19">
        <v>360183</v>
      </c>
      <c r="D36" s="19">
        <v>0</v>
      </c>
      <c r="E36" s="19">
        <f t="shared" si="0"/>
        <v>360183</v>
      </c>
      <c r="F36" s="19">
        <v>2305171</v>
      </c>
    </row>
    <row r="37" spans="1:6" ht="18.75" customHeight="1" x14ac:dyDescent="0.15">
      <c r="A37" s="27">
        <v>23</v>
      </c>
      <c r="B37" s="18" t="s">
        <v>44</v>
      </c>
      <c r="C37" s="19">
        <v>135332</v>
      </c>
      <c r="D37" s="19">
        <v>0</v>
      </c>
      <c r="E37" s="19">
        <f t="shared" si="0"/>
        <v>135332</v>
      </c>
      <c r="F37" s="19">
        <v>1418134</v>
      </c>
    </row>
    <row r="38" spans="1:6" ht="18.75" customHeight="1" x14ac:dyDescent="0.15">
      <c r="A38" s="27">
        <v>24</v>
      </c>
      <c r="B38" s="18" t="s">
        <v>45</v>
      </c>
      <c r="C38" s="19">
        <v>90796</v>
      </c>
      <c r="D38" s="19">
        <v>0</v>
      </c>
      <c r="E38" s="19">
        <f t="shared" si="0"/>
        <v>90796</v>
      </c>
      <c r="F38" s="19">
        <v>581094</v>
      </c>
    </row>
    <row r="39" spans="1:6" ht="18.75" customHeight="1" x14ac:dyDescent="0.15">
      <c r="A39" s="27">
        <v>25</v>
      </c>
      <c r="B39" s="18" t="s">
        <v>46</v>
      </c>
      <c r="C39" s="19">
        <v>82475</v>
      </c>
      <c r="D39" s="19">
        <v>0</v>
      </c>
      <c r="E39" s="19">
        <f t="shared" si="0"/>
        <v>82475</v>
      </c>
      <c r="F39" s="19">
        <v>532561</v>
      </c>
    </row>
    <row r="40" spans="1:6" ht="18.75" customHeight="1" x14ac:dyDescent="0.15">
      <c r="A40" s="27">
        <v>26</v>
      </c>
      <c r="B40" s="18" t="s">
        <v>47</v>
      </c>
      <c r="C40" s="19">
        <v>12168</v>
      </c>
      <c r="D40" s="19">
        <v>0</v>
      </c>
      <c r="E40" s="19">
        <f t="shared" si="0"/>
        <v>12168</v>
      </c>
      <c r="F40" s="19">
        <v>164943</v>
      </c>
    </row>
    <row r="41" spans="1:6" ht="18.75" customHeight="1" x14ac:dyDescent="0.15">
      <c r="A41" s="27">
        <v>27</v>
      </c>
      <c r="B41" s="18" t="s">
        <v>49</v>
      </c>
      <c r="C41" s="19">
        <v>28091</v>
      </c>
      <c r="D41" s="19">
        <v>23938</v>
      </c>
      <c r="E41" s="19">
        <f t="shared" si="0"/>
        <v>52029</v>
      </c>
      <c r="F41" s="19">
        <v>626270</v>
      </c>
    </row>
    <row r="42" spans="1:6" ht="18.75" customHeight="1" x14ac:dyDescent="0.15">
      <c r="A42" s="27">
        <v>28</v>
      </c>
      <c r="B42" s="18" t="s">
        <v>50</v>
      </c>
      <c r="C42" s="19">
        <v>234147</v>
      </c>
      <c r="D42" s="19">
        <v>0</v>
      </c>
      <c r="E42" s="19">
        <f t="shared" si="0"/>
        <v>234147</v>
      </c>
      <c r="F42" s="19">
        <v>2242941</v>
      </c>
    </row>
    <row r="43" spans="1:6" ht="18.75" customHeight="1" x14ac:dyDescent="0.15">
      <c r="A43" s="27">
        <v>29</v>
      </c>
      <c r="B43" s="18" t="s">
        <v>51</v>
      </c>
      <c r="C43" s="19">
        <v>72135</v>
      </c>
      <c r="D43" s="19">
        <v>0</v>
      </c>
      <c r="E43" s="19">
        <f t="shared" si="0"/>
        <v>72135</v>
      </c>
      <c r="F43" s="19">
        <v>801161</v>
      </c>
    </row>
    <row r="44" spans="1:6" ht="18.75" customHeight="1" x14ac:dyDescent="0.15">
      <c r="A44" s="27">
        <v>30</v>
      </c>
      <c r="B44" s="18" t="s">
        <v>52</v>
      </c>
      <c r="C44" s="19">
        <v>115694</v>
      </c>
      <c r="D44" s="19">
        <v>53080</v>
      </c>
      <c r="E44" s="19">
        <f t="shared" si="0"/>
        <v>168774</v>
      </c>
      <c r="F44" s="19">
        <v>2045565</v>
      </c>
    </row>
    <row r="45" spans="1:6" ht="18.75" customHeight="1" x14ac:dyDescent="0.15">
      <c r="A45" s="27">
        <v>31</v>
      </c>
      <c r="B45" s="18" t="s">
        <v>53</v>
      </c>
      <c r="C45" s="19">
        <v>94437</v>
      </c>
      <c r="D45" s="19">
        <v>18695</v>
      </c>
      <c r="E45" s="19">
        <f t="shared" si="0"/>
        <v>113132</v>
      </c>
      <c r="F45" s="19">
        <v>1430807</v>
      </c>
    </row>
    <row r="46" spans="1:6" ht="18.75" customHeight="1" x14ac:dyDescent="0.15">
      <c r="A46" s="27">
        <v>32</v>
      </c>
      <c r="B46" s="18" t="s">
        <v>54</v>
      </c>
      <c r="C46" s="19">
        <v>132505</v>
      </c>
      <c r="D46" s="19">
        <v>40302</v>
      </c>
      <c r="E46" s="19">
        <f t="shared" si="0"/>
        <v>172807</v>
      </c>
      <c r="F46" s="19">
        <v>2789077</v>
      </c>
    </row>
    <row r="47" spans="1:6" ht="18.75" customHeight="1" x14ac:dyDescent="0.15">
      <c r="A47" s="27">
        <v>33</v>
      </c>
      <c r="B47" s="18" t="s">
        <v>55</v>
      </c>
      <c r="C47" s="19">
        <v>224983</v>
      </c>
      <c r="D47" s="19">
        <v>38631</v>
      </c>
      <c r="E47" s="19">
        <f t="shared" si="0"/>
        <v>263614</v>
      </c>
      <c r="F47" s="19">
        <v>2179866</v>
      </c>
    </row>
    <row r="48" spans="1:6" ht="18.75" customHeight="1" x14ac:dyDescent="0.15">
      <c r="A48" s="27">
        <v>34</v>
      </c>
      <c r="B48" s="18" t="s">
        <v>56</v>
      </c>
      <c r="C48" s="19">
        <v>302760</v>
      </c>
      <c r="D48" s="19">
        <v>83153</v>
      </c>
      <c r="E48" s="19">
        <f t="shared" si="0"/>
        <v>385913</v>
      </c>
      <c r="F48" s="19">
        <v>3697664</v>
      </c>
    </row>
    <row r="49" spans="1:7" ht="18.75" customHeight="1" x14ac:dyDescent="0.15">
      <c r="A49" s="27">
        <v>35</v>
      </c>
      <c r="B49" s="18" t="s">
        <v>57</v>
      </c>
      <c r="C49" s="19">
        <v>91075</v>
      </c>
      <c r="D49" s="19">
        <v>6462</v>
      </c>
      <c r="E49" s="19">
        <f t="shared" si="0"/>
        <v>97537</v>
      </c>
      <c r="F49" s="19">
        <v>1212666</v>
      </c>
    </row>
    <row r="50" spans="1:7" ht="18.75" customHeight="1" x14ac:dyDescent="0.15">
      <c r="A50" s="27">
        <v>36</v>
      </c>
      <c r="B50" s="18" t="s">
        <v>58</v>
      </c>
      <c r="C50" s="19">
        <v>159565</v>
      </c>
      <c r="D50" s="19">
        <v>0</v>
      </c>
      <c r="E50" s="19">
        <f t="shared" si="0"/>
        <v>159565</v>
      </c>
      <c r="F50" s="19">
        <v>1489772</v>
      </c>
    </row>
    <row r="51" spans="1:7" ht="18.75" customHeight="1" thickBot="1" x14ac:dyDescent="0.2">
      <c r="A51" s="20">
        <v>37</v>
      </c>
      <c r="B51" s="21" t="s">
        <v>59</v>
      </c>
      <c r="C51" s="22">
        <v>39208</v>
      </c>
      <c r="D51" s="22">
        <v>0</v>
      </c>
      <c r="E51" s="22">
        <f>SUM(C51:D51)</f>
        <v>39208</v>
      </c>
      <c r="F51" s="22">
        <v>492948</v>
      </c>
    </row>
    <row r="52" spans="1:7" ht="22.5" customHeight="1" thickTop="1" x14ac:dyDescent="0.15">
      <c r="A52" s="31" t="s">
        <v>60</v>
      </c>
      <c r="B52" s="31"/>
      <c r="C52" s="23">
        <f>SUM(C15:C51)</f>
        <v>2751424</v>
      </c>
      <c r="D52" s="23">
        <f>SUM(D15:D51)</f>
        <v>630629</v>
      </c>
      <c r="E52" s="23">
        <f>SUM(E15:E51)</f>
        <v>3382053</v>
      </c>
      <c r="F52" s="23">
        <f>SUM(F15:F51)</f>
        <v>33035569</v>
      </c>
    </row>
    <row r="53" spans="1:7" ht="24" customHeight="1" x14ac:dyDescent="0.15">
      <c r="A53" s="24"/>
      <c r="B53" s="24"/>
      <c r="C53" s="25"/>
      <c r="D53" s="25"/>
      <c r="E53" s="25"/>
      <c r="F53" s="25"/>
    </row>
    <row r="54" spans="1:7" ht="13.5" customHeight="1" x14ac:dyDescent="0.15">
      <c r="G54" s="26"/>
    </row>
    <row r="55" spans="1:7" ht="13.5" customHeight="1" x14ac:dyDescent="0.15">
      <c r="G55" s="26"/>
    </row>
    <row r="56" spans="1:7" ht="30" customHeight="1" x14ac:dyDescent="0.15">
      <c r="A56" s="1" t="s">
        <v>61</v>
      </c>
    </row>
  </sheetData>
  <mergeCells count="10">
    <mergeCell ref="A52:B52"/>
    <mergeCell ref="A1:F1"/>
    <mergeCell ref="A4:F4"/>
    <mergeCell ref="B6:B7"/>
    <mergeCell ref="C6:E6"/>
    <mergeCell ref="F6:F7"/>
    <mergeCell ref="A13:A14"/>
    <mergeCell ref="B13:B14"/>
    <mergeCell ref="C13:E13"/>
    <mergeCell ref="F13:F14"/>
  </mergeCells>
  <phoneticPr fontId="1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H28実績</vt:lpstr>
      <vt:lpstr>H29実績</vt:lpstr>
      <vt:lpstr>H30実績  </vt:lpstr>
      <vt:lpstr>R1実績 </vt:lpstr>
      <vt:lpstr>R2実績</vt:lpstr>
      <vt:lpstr>R3実績 </vt:lpstr>
      <vt:lpstr>R4実績</vt:lpstr>
      <vt:lpstr>R5実績</vt:lpstr>
      <vt:lpstr>R6実績</vt:lpstr>
      <vt:lpstr>H28実績!Print_Area</vt:lpstr>
      <vt:lpstr>H29実績!Print_Area</vt:lpstr>
      <vt:lpstr>'H30実績  '!Print_Area</vt:lpstr>
      <vt:lpstr>'R1実績 '!Print_Area</vt:lpstr>
      <vt:lpstr>'R2実績'!Print_Area</vt:lpstr>
      <vt:lpstr>'R3実績 '!Print_Area</vt:lpstr>
      <vt:lpstr>'R4実績'!Print_Area</vt:lpstr>
      <vt:lpstr>'R5実績'!Print_Area</vt:lpstr>
      <vt:lpstr>'R6実績'!Print_Area</vt:lpstr>
    </vt:vector>
  </TitlesOfParts>
  <Company>DATECITY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福島県伊達市</dc:creator>
  <cp:lastModifiedBy>佐藤　智彦</cp:lastModifiedBy>
  <cp:lastPrinted>2025-11-06T05:50:14Z</cp:lastPrinted>
  <dcterms:created xsi:type="dcterms:W3CDTF">2017-06-08T08:15:24Z</dcterms:created>
  <dcterms:modified xsi:type="dcterms:W3CDTF">2025-11-06T06:14:35Z</dcterms:modified>
</cp:coreProperties>
</file>