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総務部\総務課\統計\702伊達市統計書\18_R7年度\05_R7伊達市統計書\"/>
    </mc:Choice>
  </mc:AlternateContent>
  <xr:revisionPtr revIDLastSave="0" documentId="13_ncr:1_{1EF81EFB-AC9C-4A5F-9052-33203A39C3A9}" xr6:coauthVersionLast="47" xr6:coauthVersionMax="47" xr10:uidLastSave="{00000000-0000-0000-0000-000000000000}"/>
  <bookViews>
    <workbookView xWindow="-120" yWindow="-120" windowWidth="29040" windowHeight="15720" xr2:uid="{00000000-000D-0000-FFFF-FFFF00000000}"/>
  </bookViews>
  <sheets>
    <sheet name="目次" sheetId="13" r:id="rId1"/>
    <sheet name="1" sheetId="1" r:id="rId2"/>
    <sheet name="2" sheetId="2" r:id="rId3"/>
    <sheet name="3" sheetId="3" r:id="rId4"/>
    <sheet name="4" sheetId="12" r:id="rId5"/>
    <sheet name="5" sheetId="5" r:id="rId6"/>
    <sheet name="6" sheetId="6" r:id="rId7"/>
    <sheet name="7" sheetId="17" r:id="rId8"/>
    <sheet name="8" sheetId="18" r:id="rId9"/>
    <sheet name="9" sheetId="19" r:id="rId10"/>
  </sheets>
  <definedNames>
    <definedName name="_xlnm.Print_Area" localSheetId="8">'8'!$A$1:$L$25</definedName>
    <definedName name="_xlnm.Print_Area" localSheetId="9">'9'!$A$1:$R$39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 l="1"/>
  <c r="C14" i="6"/>
  <c r="C13" i="6"/>
  <c r="C12" i="6"/>
  <c r="C11" i="6"/>
  <c r="C10" i="6"/>
  <c r="C9" i="6"/>
  <c r="C8" i="6"/>
  <c r="C6" i="6"/>
  <c r="C7" i="6"/>
</calcChain>
</file>

<file path=xl/sharedStrings.xml><?xml version="1.0" encoding="utf-8"?>
<sst xmlns="http://schemas.openxmlformats.org/spreadsheetml/2006/main" count="464" uniqueCount="318">
  <si>
    <t>１  市　域　の　変　遷</t>
    <phoneticPr fontId="3"/>
  </si>
  <si>
    <t>北端</t>
  </si>
  <si>
    <t>西端</t>
  </si>
  <si>
    <t>南端</t>
  </si>
  <si>
    <t>東端</t>
  </si>
  <si>
    <t>北　　緯</t>
  </si>
  <si>
    <t>東　　　経</t>
  </si>
  <si>
    <t>２  位　　　置</t>
    <phoneticPr fontId="3"/>
  </si>
  <si>
    <t>距　　　　離　　（km）</t>
  </si>
  <si>
    <t>最　　　高　　　地</t>
  </si>
  <si>
    <t>(注）</t>
  </si>
  <si>
    <t>種別</t>
    <rPh sb="0" eb="2">
      <t>シュベツ</t>
    </rPh>
    <phoneticPr fontId="3"/>
  </si>
  <si>
    <t>水系名</t>
    <rPh sb="0" eb="1">
      <t>スイ</t>
    </rPh>
    <rPh sb="1" eb="2">
      <t>ケイ</t>
    </rPh>
    <rPh sb="2" eb="3">
      <t>メイ</t>
    </rPh>
    <phoneticPr fontId="3"/>
  </si>
  <si>
    <t>河川名</t>
    <rPh sb="0" eb="2">
      <t>カセン</t>
    </rPh>
    <rPh sb="2" eb="3">
      <t>メイ</t>
    </rPh>
    <phoneticPr fontId="3"/>
  </si>
  <si>
    <t>市内流路延長(m)</t>
    <rPh sb="0" eb="2">
      <t>シナイ</t>
    </rPh>
    <rPh sb="2" eb="4">
      <t>リュウロ</t>
    </rPh>
    <rPh sb="4" eb="6">
      <t>エンチョウ</t>
    </rPh>
    <phoneticPr fontId="3"/>
  </si>
  <si>
    <t>流域面積（k㎡）</t>
    <rPh sb="0" eb="2">
      <t>リュウイキ</t>
    </rPh>
    <rPh sb="2" eb="4">
      <t>メンセキ</t>
    </rPh>
    <phoneticPr fontId="3"/>
  </si>
  <si>
    <t>一級河川</t>
    <rPh sb="0" eb="2">
      <t>イッキュウ</t>
    </rPh>
    <rPh sb="2" eb="4">
      <t>カセン</t>
    </rPh>
    <phoneticPr fontId="3"/>
  </si>
  <si>
    <t>二級河川</t>
    <rPh sb="0" eb="2">
      <t>ニキュウ</t>
    </rPh>
    <rPh sb="2" eb="4">
      <t>カセン</t>
    </rPh>
    <phoneticPr fontId="3"/>
  </si>
  <si>
    <t>準用河川</t>
    <rPh sb="0" eb="2">
      <t>ジュンヨウ</t>
    </rPh>
    <rPh sb="2" eb="4">
      <t>カセン</t>
    </rPh>
    <phoneticPr fontId="3"/>
  </si>
  <si>
    <t>年</t>
    <rPh sb="0" eb="1">
      <t>ネン</t>
    </rPh>
    <phoneticPr fontId="3"/>
  </si>
  <si>
    <t>本庁</t>
    <rPh sb="0" eb="2">
      <t>ホンチョウ</t>
    </rPh>
    <phoneticPr fontId="3"/>
  </si>
  <si>
    <t>伊達総合支所</t>
    <rPh sb="0" eb="2">
      <t>ダテ</t>
    </rPh>
    <rPh sb="2" eb="4">
      <t>ソウゴウ</t>
    </rPh>
    <rPh sb="4" eb="6">
      <t>シショ</t>
    </rPh>
    <phoneticPr fontId="3"/>
  </si>
  <si>
    <t>霊山総合支所</t>
    <rPh sb="0" eb="2">
      <t>リョウゼン</t>
    </rPh>
    <rPh sb="2" eb="4">
      <t>ソウゴウ</t>
    </rPh>
    <rPh sb="4" eb="6">
      <t>シショ</t>
    </rPh>
    <phoneticPr fontId="3"/>
  </si>
  <si>
    <t>月舘総合支所</t>
    <rPh sb="0" eb="2">
      <t>ツキダテ</t>
    </rPh>
    <rPh sb="2" eb="4">
      <t>ソウゴウ</t>
    </rPh>
    <rPh sb="4" eb="6">
      <t>シショ</t>
    </rPh>
    <phoneticPr fontId="3"/>
  </si>
  <si>
    <t>140°28′59″</t>
  </si>
  <si>
    <t>140°35′15″</t>
  </si>
  <si>
    <t>37°45′39″</t>
  </si>
  <si>
    <t>37°48′58″</t>
  </si>
  <si>
    <t>堰下</t>
    <rPh sb="0" eb="1">
      <t>セキ</t>
    </rPh>
    <rPh sb="1" eb="2">
      <t>シタ</t>
    </rPh>
    <phoneticPr fontId="3"/>
  </si>
  <si>
    <t>月舘町上手渡</t>
    <rPh sb="0" eb="3">
      <t>ツキダテマチ</t>
    </rPh>
    <rPh sb="3" eb="4">
      <t>カミ</t>
    </rPh>
    <rPh sb="4" eb="5">
      <t>テ</t>
    </rPh>
    <rPh sb="5" eb="6">
      <t>ワタ</t>
    </rPh>
    <phoneticPr fontId="3"/>
  </si>
  <si>
    <t>梁川町五十沢</t>
    <rPh sb="0" eb="3">
      <t>ヤナガワマチ</t>
    </rPh>
    <rPh sb="3" eb="5">
      <t>ゴジュウ</t>
    </rPh>
    <rPh sb="5" eb="6">
      <t>サワ</t>
    </rPh>
    <phoneticPr fontId="3"/>
  </si>
  <si>
    <t>霊山町石田</t>
    <rPh sb="0" eb="2">
      <t>リョウゼン</t>
    </rPh>
    <rPh sb="2" eb="3">
      <t>マチ</t>
    </rPh>
    <rPh sb="3" eb="5">
      <t>イシダ</t>
    </rPh>
    <phoneticPr fontId="3"/>
  </si>
  <si>
    <t>保原町舟橋</t>
    <rPh sb="0" eb="3">
      <t>ホバラマチ</t>
    </rPh>
    <rPh sb="3" eb="5">
      <t>フナハシ</t>
    </rPh>
    <phoneticPr fontId="3"/>
  </si>
  <si>
    <t>各　　庁　　舎</t>
    <rPh sb="0" eb="1">
      <t>カク</t>
    </rPh>
    <rPh sb="3" eb="4">
      <t>チョウ</t>
    </rPh>
    <rPh sb="6" eb="7">
      <t>シャ</t>
    </rPh>
    <phoneticPr fontId="3"/>
  </si>
  <si>
    <t>非課税地積</t>
  </si>
  <si>
    <t>評価総地積</t>
  </si>
  <si>
    <t>介在・市街化</t>
  </si>
  <si>
    <t>評　価　地　積　決　定　価　格</t>
  </si>
  <si>
    <t>　２　※は、一部境界未定のため総務省自治行政局「全国市町村要覧」に記載されている便宜上の概算数　</t>
    <rPh sb="6" eb="8">
      <t>イチブ</t>
    </rPh>
    <rPh sb="8" eb="10">
      <t>キョウカイ</t>
    </rPh>
    <rPh sb="10" eb="12">
      <t>ミテイ</t>
    </rPh>
    <rPh sb="15" eb="18">
      <t>ソウムショウ</t>
    </rPh>
    <rPh sb="18" eb="20">
      <t>ジチ</t>
    </rPh>
    <rPh sb="20" eb="23">
      <t>ギョウセイキョク</t>
    </rPh>
    <rPh sb="24" eb="26">
      <t>ゼンコク</t>
    </rPh>
    <rPh sb="26" eb="29">
      <t>シチョウソン</t>
    </rPh>
    <rPh sb="29" eb="31">
      <t>ヨウラン</t>
    </rPh>
    <rPh sb="33" eb="35">
      <t>キサイ</t>
    </rPh>
    <rPh sb="40" eb="43">
      <t>ベンギジョウ</t>
    </rPh>
    <rPh sb="44" eb="46">
      <t>ガイサン</t>
    </rPh>
    <rPh sb="46" eb="47">
      <t>スウ</t>
    </rPh>
    <phoneticPr fontId="19"/>
  </si>
  <si>
    <t>そ　の　他</t>
  </si>
  <si>
    <t>（各年1月1日）</t>
    <rPh sb="1" eb="3">
      <t>カクネン</t>
    </rPh>
    <rPh sb="4" eb="5">
      <t>ガツ</t>
    </rPh>
    <rPh sb="6" eb="7">
      <t>ニチ</t>
    </rPh>
    <phoneticPr fontId="3"/>
  </si>
  <si>
    <t>霊山</t>
    <rPh sb="0" eb="2">
      <t>リョウゼン</t>
    </rPh>
    <phoneticPr fontId="3"/>
  </si>
  <si>
    <t>年</t>
  </si>
  <si>
    <t>降水量(mm)</t>
  </si>
  <si>
    <t>気温(℃)</t>
  </si>
  <si>
    <t>風向・風速(m/s)</t>
  </si>
  <si>
    <t>日照</t>
  </si>
  <si>
    <t>時間</t>
  </si>
  <si>
    <t>(h)</t>
  </si>
  <si>
    <t>雪(寒候年・cm)</t>
  </si>
  <si>
    <t>合計</t>
  </si>
  <si>
    <t>日最大</t>
  </si>
  <si>
    <t>最大</t>
  </si>
  <si>
    <t>平均</t>
  </si>
  <si>
    <t>最高</t>
  </si>
  <si>
    <t>最低</t>
  </si>
  <si>
    <t>風速</t>
  </si>
  <si>
    <t>最大瞬間</t>
  </si>
  <si>
    <t>降雪の</t>
  </si>
  <si>
    <t>日降雪の</t>
  </si>
  <si>
    <t>最深</t>
  </si>
  <si>
    <t>積雪</t>
  </si>
  <si>
    <t>1時間</t>
  </si>
  <si>
    <t>10分間</t>
  </si>
  <si>
    <t>日平均</t>
  </si>
  <si>
    <t>日最高</t>
  </si>
  <si>
    <t>日最低</t>
  </si>
  <si>
    <t>風向</t>
  </si>
  <si>
    <t>///</t>
  </si>
  <si>
    <t>データに付加する記号の意味</t>
  </si>
  <si>
    <t>表示例</t>
  </si>
  <si>
    <t>意味</t>
  </si>
  <si>
    <t>解説</t>
  </si>
  <si>
    <t>値</t>
  </si>
  <si>
    <t>正常値</t>
  </si>
  <si>
    <t>品質に問題がなく、かつ統計値を求める期間内の資料が全て揃っている場合。（一部不足していても、日の最大値などを求める際に影響がない場合も含みます）</t>
  </si>
  <si>
    <t>値)</t>
  </si>
  <si>
    <t>準正常値</t>
  </si>
  <si>
    <t>品質に軽微な問題があるか、または統計値を求める対象となる資料の一部が許容する範囲内で欠けている場合。</t>
  </si>
  <si>
    <t>値]</t>
  </si>
  <si>
    <t>資料不足値</t>
  </si>
  <si>
    <t>統計値を求める対象となる資料が許容する資料数を満たさない場合。資料不足値には十分な信頼性がありませんので、ご利用に際しては十分留意願います。</t>
  </si>
  <si>
    <t>－</t>
  </si>
  <si>
    <t>現象なし</t>
  </si>
  <si>
    <t>統計値を求める期間内に現象が発生しなかった場合。</t>
  </si>
  <si>
    <t>×</t>
  </si>
  <si>
    <t>資料なし（欠測）</t>
  </si>
  <si>
    <t>測器の故障などで値が得られなかった場合。（気象官署）</t>
  </si>
  <si>
    <t>空白</t>
  </si>
  <si>
    <t>統計しない</t>
  </si>
  <si>
    <t>統計値を求める期間に観測を行っていない場合。（気象官署）</t>
  </si>
  <si>
    <t>資料なし（欠測）・</t>
  </si>
  <si>
    <t>測器の故障などで値が得られない、または統計値を求める期間に観測を行っていない場合。（アメダス）</t>
  </si>
  <si>
    <t>*</t>
  </si>
  <si>
    <t>極値の起日重複</t>
  </si>
  <si>
    <t>１つの極値に対して、期間内に起日が２日以上ある場合。起日の新しい方を掲載し、日の欄に*を付加しています。</t>
  </si>
  <si>
    <t>#</t>
  </si>
  <si>
    <t>疑問値</t>
  </si>
  <si>
    <t>観測した結果に問題がある場合。値は表示しておりません。日の最大値を求めるなど、統計処理の際には欠測と同等に扱います。</t>
  </si>
  <si>
    <t>いずれかの理由により、観測データがこの前後で均質でない可能性があります。</t>
  </si>
  <si>
    <t>前後の値を比較する際には注意が必要です。</t>
  </si>
  <si>
    <t>下線</t>
    <rPh sb="0" eb="1">
      <t>シタ</t>
    </rPh>
    <phoneticPr fontId="3"/>
  </si>
  <si>
    <t>は、観測場所の移転、観測方法の変更、測器の変更など、</t>
    <phoneticPr fontId="3"/>
  </si>
  <si>
    <t>月</t>
  </si>
  <si>
    <t>単位（℃）</t>
    <rPh sb="0" eb="2">
      <t>タンイ</t>
    </rPh>
    <phoneticPr fontId="3"/>
  </si>
  <si>
    <t>総面積</t>
    <rPh sb="0" eb="3">
      <t>ソウメンセキ</t>
    </rPh>
    <phoneticPr fontId="3"/>
  </si>
  <si>
    <t>宅地</t>
    <rPh sb="0" eb="2">
      <t>タクチ</t>
    </rPh>
    <phoneticPr fontId="3"/>
  </si>
  <si>
    <t>田</t>
    <rPh sb="0" eb="1">
      <t>タ</t>
    </rPh>
    <phoneticPr fontId="3"/>
  </si>
  <si>
    <t>畑</t>
    <rPh sb="0" eb="1">
      <t>ハタケ</t>
    </rPh>
    <phoneticPr fontId="3"/>
  </si>
  <si>
    <t>池沼</t>
    <rPh sb="0" eb="1">
      <t>イケ</t>
    </rPh>
    <rPh sb="1" eb="2">
      <t>ヌマ</t>
    </rPh>
    <phoneticPr fontId="3"/>
  </si>
  <si>
    <t>山林</t>
    <rPh sb="0" eb="2">
      <t>サンリン</t>
    </rPh>
    <phoneticPr fontId="3"/>
  </si>
  <si>
    <t>原野</t>
    <rPh sb="0" eb="2">
      <t>ゲンヤ</t>
    </rPh>
    <phoneticPr fontId="3"/>
  </si>
  <si>
    <t>雑種地</t>
    <rPh sb="0" eb="2">
      <t>ザッシュ</t>
    </rPh>
    <rPh sb="2" eb="3">
      <t>チ</t>
    </rPh>
    <phoneticPr fontId="3"/>
  </si>
  <si>
    <t>牧場</t>
    <rPh sb="0" eb="2">
      <t>ボクジョウ</t>
    </rPh>
    <phoneticPr fontId="3"/>
  </si>
  <si>
    <t>その他</t>
    <rPh sb="2" eb="3">
      <t>タ</t>
    </rPh>
    <phoneticPr fontId="3"/>
  </si>
  <si>
    <t>構成比（％）</t>
    <rPh sb="0" eb="3">
      <t>コウセイヒ</t>
    </rPh>
    <phoneticPr fontId="3"/>
  </si>
  <si>
    <t>市域の変遷</t>
  </si>
  <si>
    <t>位置</t>
  </si>
  <si>
    <t>河川の状況</t>
  </si>
  <si>
    <t>土地利用現況</t>
  </si>
  <si>
    <t>気象概況</t>
  </si>
  <si>
    <t>平均気温</t>
  </si>
  <si>
    <t>降水量</t>
  </si>
  <si>
    <t>３  面積、ひろがり及び高度</t>
    <rPh sb="10" eb="11">
      <t>オヨ</t>
    </rPh>
    <rPh sb="13" eb="14">
      <t>ド</t>
    </rPh>
    <phoneticPr fontId="3"/>
  </si>
  <si>
    <t>面　積</t>
  </si>
  <si>
    <t>総　数</t>
  </si>
  <si>
    <t>池　沼</t>
  </si>
  <si>
    <t>地　積</t>
  </si>
  <si>
    <t>田</t>
  </si>
  <si>
    <t>決定価格</t>
  </si>
  <si>
    <t>一　般</t>
  </si>
  <si>
    <t>　畑</t>
  </si>
  <si>
    <t>鉱　泉　地</t>
  </si>
  <si>
    <t>原　野</t>
  </si>
  <si>
    <t>介　在</t>
  </si>
  <si>
    <t>雑　種　地</t>
  </si>
  <si>
    <t>注１　各内訳の地積総数には非課税地積を含む。</t>
  </si>
  <si>
    <r>
      <t>面　積（km</t>
    </r>
    <r>
      <rPr>
        <vertAlign val="superscript"/>
        <sz val="10"/>
        <rFont val="ＭＳ 明朝"/>
        <family val="1"/>
        <charset val="128"/>
      </rPr>
      <t>2</t>
    </r>
    <r>
      <rPr>
        <sz val="10"/>
        <rFont val="ＭＳ 明朝"/>
        <family val="1"/>
        <charset val="128"/>
      </rPr>
      <t>）</t>
    </r>
    <phoneticPr fontId="3"/>
  </si>
  <si>
    <t>東　　　西</t>
    <phoneticPr fontId="3"/>
  </si>
  <si>
    <t>南　　　北</t>
    <phoneticPr fontId="3"/>
  </si>
  <si>
    <t>地　　名</t>
    <phoneticPr fontId="3"/>
  </si>
  <si>
    <t>海抜高度
（ｍ）</t>
    <phoneticPr fontId="3"/>
  </si>
  <si>
    <t>単位　</t>
  </si>
  <si>
    <t>価格　　千円</t>
  </si>
  <si>
    <t>面積（k㎡）</t>
    <rPh sb="0" eb="2">
      <t>メンセキ</t>
    </rPh>
    <phoneticPr fontId="3"/>
  </si>
  <si>
    <t>［］書きは、福島県内延長、面積</t>
    <rPh sb="2" eb="3">
      <t>カ</t>
    </rPh>
    <rPh sb="6" eb="9">
      <t>フクシマケン</t>
    </rPh>
    <rPh sb="9" eb="10">
      <t>ナイ</t>
    </rPh>
    <rPh sb="10" eb="12">
      <t>エンチョウ</t>
    </rPh>
    <rPh sb="13" eb="15">
      <t>メンセキ</t>
    </rPh>
    <phoneticPr fontId="19"/>
  </si>
  <si>
    <t>（）書きは、隣接他市町分を含む。</t>
    <rPh sb="2" eb="3">
      <t>カ</t>
    </rPh>
    <rPh sb="6" eb="8">
      <t>リンセツ</t>
    </rPh>
    <rPh sb="8" eb="9">
      <t>タ</t>
    </rPh>
    <rPh sb="9" eb="11">
      <t>シチョウ</t>
    </rPh>
    <rPh sb="11" eb="12">
      <t>ブン</t>
    </rPh>
    <rPh sb="13" eb="14">
      <t>フク</t>
    </rPh>
    <phoneticPr fontId="19"/>
  </si>
  <si>
    <t>国土交通省国土地理院「全国都道府県市区町村別面積調」「日本の主な山岳標高」</t>
    <rPh sb="27" eb="29">
      <t>ニホン</t>
    </rPh>
    <rPh sb="30" eb="31">
      <t>オモ</t>
    </rPh>
    <rPh sb="32" eb="34">
      <t>サンガク</t>
    </rPh>
    <rPh sb="34" eb="36">
      <t>ヒョウコウ</t>
    </rPh>
    <phoneticPr fontId="3"/>
  </si>
  <si>
    <t>面積　　k㎡</t>
    <phoneticPr fontId="3"/>
  </si>
  <si>
    <t>地積　1000㎡</t>
    <phoneticPr fontId="3"/>
  </si>
  <si>
    <t>評価総地積
決定価格</t>
    <phoneticPr fontId="19"/>
  </si>
  <si>
    <t>非課税地積</t>
    <phoneticPr fontId="3"/>
  </si>
  <si>
    <t>方     位</t>
    <phoneticPr fontId="3"/>
  </si>
  <si>
    <t>地　　点</t>
    <phoneticPr fontId="3"/>
  </si>
  <si>
    <t>全　   　　市</t>
    <phoneticPr fontId="3"/>
  </si>
  <si>
    <t>梁川町青葉町</t>
    <phoneticPr fontId="3"/>
  </si>
  <si>
    <t xml:space="preserve">前川原 </t>
    <phoneticPr fontId="3"/>
  </si>
  <si>
    <t xml:space="preserve">霊山町掛田 </t>
    <phoneticPr fontId="3"/>
  </si>
  <si>
    <t>月舘町月舘</t>
    <phoneticPr fontId="3"/>
  </si>
  <si>
    <t>評　価　地　積　決　定　価　格</t>
    <rPh sb="12" eb="13">
      <t>アタイ</t>
    </rPh>
    <rPh sb="14" eb="15">
      <t>カク</t>
    </rPh>
    <phoneticPr fontId="19"/>
  </si>
  <si>
    <t>品質に問題がなく、かつ統計値を求める期間内の資料が全て揃っている場合。</t>
    <phoneticPr fontId="3"/>
  </si>
  <si>
    <t>（一部不足していても、日の最大値などを求める際に影響がない場合も含みます）</t>
    <phoneticPr fontId="3"/>
  </si>
  <si>
    <t>平均風速</t>
    <phoneticPr fontId="3"/>
  </si>
  <si>
    <t>南南西</t>
    <rPh sb="0" eb="3">
      <t>ナンナンセイ</t>
    </rPh>
    <phoneticPr fontId="3"/>
  </si>
  <si>
    <t>観測地点：梁川</t>
    <rPh sb="0" eb="2">
      <t>カンソク</t>
    </rPh>
    <rPh sb="2" eb="4">
      <t>チテン</t>
    </rPh>
    <rPh sb="5" eb="7">
      <t>ヤナガワ</t>
    </rPh>
    <phoneticPr fontId="3"/>
  </si>
  <si>
    <t>単位（mm）</t>
    <rPh sb="0" eb="2">
      <t>タンイ</t>
    </rPh>
    <phoneticPr fontId="3"/>
  </si>
  <si>
    <t>月別降水量（合計）</t>
    <rPh sb="0" eb="2">
      <t>ツキベツ</t>
    </rPh>
    <rPh sb="2" eb="5">
      <t>コウスイリョウ</t>
    </rPh>
    <rPh sb="6" eb="8">
      <t>ゴウケイ</t>
    </rPh>
    <phoneticPr fontId="3"/>
  </si>
  <si>
    <t>観測した結果に問題がある場合。値は表示しておりません。日の最大値を求めるなど、統計処理の際には。</t>
    <phoneticPr fontId="3"/>
  </si>
  <si>
    <t>欠測と同等に扱います</t>
    <phoneticPr fontId="3"/>
  </si>
  <si>
    <t>１つの極値に対して、期間内に起日が２日以上ある場合。起日の新しい方を掲載し、日の欄に*を付加して</t>
    <phoneticPr fontId="3"/>
  </si>
  <si>
    <t>います。</t>
    <phoneticPr fontId="3"/>
  </si>
  <si>
    <t>統計値を求める対象となる資料が許容する資料数を満たさない場合。</t>
    <phoneticPr fontId="3"/>
  </si>
  <si>
    <t>資料不足値には十分な信頼性がありませんので、ご利用に際しては十分留意願います。</t>
    <phoneticPr fontId="3"/>
  </si>
  <si>
    <t>地積及び評価決定価格</t>
    <rPh sb="0" eb="2">
      <t>チセキ</t>
    </rPh>
    <rPh sb="2" eb="3">
      <t>オヨ</t>
    </rPh>
    <rPh sb="4" eb="6">
      <t>ヒョウカ</t>
    </rPh>
    <rPh sb="6" eb="8">
      <t>ケッテイ</t>
    </rPh>
    <rPh sb="8" eb="10">
      <t>カカク</t>
    </rPh>
    <phoneticPr fontId="3"/>
  </si>
  <si>
    <t>平18. 1. 1</t>
    <rPh sb="0" eb="1">
      <t>タイ</t>
    </rPh>
    <phoneticPr fontId="20"/>
  </si>
  <si>
    <t xml:space="preserve"> ◎　旧伊達郡伊達町</t>
    <rPh sb="3" eb="4">
      <t>キュウ</t>
    </rPh>
    <rPh sb="4" eb="7">
      <t>ダテグン</t>
    </rPh>
    <rPh sb="7" eb="10">
      <t>ダテマチ</t>
    </rPh>
    <phoneticPr fontId="20"/>
  </si>
  <si>
    <t>昭32. 1. 1</t>
    <rPh sb="0" eb="1">
      <t>ショウ</t>
    </rPh>
    <phoneticPr fontId="20"/>
  </si>
  <si>
    <t>伏黒村（注1,2,3）を伏黒町とする</t>
    <rPh sb="0" eb="1">
      <t>フシ</t>
    </rPh>
    <rPh sb="1" eb="2">
      <t>グロ</t>
    </rPh>
    <rPh sb="2" eb="3">
      <t>ムラ</t>
    </rPh>
    <rPh sb="4" eb="5">
      <t>チュウ</t>
    </rPh>
    <rPh sb="12" eb="13">
      <t>フシ</t>
    </rPh>
    <rPh sb="13" eb="14">
      <t>グロ</t>
    </rPh>
    <rPh sb="14" eb="15">
      <t>マチ</t>
    </rPh>
    <phoneticPr fontId="20"/>
  </si>
  <si>
    <t>注 1</t>
    <rPh sb="0" eb="1">
      <t>チュウ</t>
    </rPh>
    <phoneticPr fontId="20"/>
  </si>
  <si>
    <t>　伏黒村・上保原村間の境界変更（大15.4.10）。</t>
    <rPh sb="1" eb="2">
      <t>フシ</t>
    </rPh>
    <rPh sb="2" eb="3">
      <t>グロ</t>
    </rPh>
    <rPh sb="3" eb="4">
      <t>ムラ</t>
    </rPh>
    <rPh sb="5" eb="6">
      <t>ウエ</t>
    </rPh>
    <rPh sb="6" eb="8">
      <t>ホバラ</t>
    </rPh>
    <rPh sb="8" eb="9">
      <t>ムラ</t>
    </rPh>
    <rPh sb="9" eb="10">
      <t>アイダ</t>
    </rPh>
    <rPh sb="11" eb="13">
      <t>キョウカイ</t>
    </rPh>
    <rPh sb="13" eb="15">
      <t>ヘンコウ</t>
    </rPh>
    <rPh sb="16" eb="17">
      <t>ダイ</t>
    </rPh>
    <phoneticPr fontId="20"/>
  </si>
  <si>
    <t>伏黒町を伊達町とする</t>
    <rPh sb="0" eb="1">
      <t>フシ</t>
    </rPh>
    <rPh sb="1" eb="2">
      <t>グロ</t>
    </rPh>
    <rPh sb="2" eb="3">
      <t>マチ</t>
    </rPh>
    <rPh sb="4" eb="7">
      <t>ダテマチ</t>
    </rPh>
    <phoneticPr fontId="20"/>
  </si>
  <si>
    <t>　伏黒村の一部（大字小幡及び中瀬）を保原町に編入（昭25.4.1）。</t>
    <rPh sb="1" eb="2">
      <t>フシ</t>
    </rPh>
    <rPh sb="2" eb="3">
      <t>グロ</t>
    </rPh>
    <rPh sb="3" eb="4">
      <t>ムラ</t>
    </rPh>
    <rPh sb="5" eb="7">
      <t>イチブ</t>
    </rPh>
    <rPh sb="8" eb="10">
      <t>オオアザ</t>
    </rPh>
    <rPh sb="10" eb="12">
      <t>コハタ</t>
    </rPh>
    <rPh sb="12" eb="13">
      <t>オヨ</t>
    </rPh>
    <rPh sb="14" eb="16">
      <t>ナカセ</t>
    </rPh>
    <rPh sb="18" eb="21">
      <t>ホバラマチ</t>
    </rPh>
    <rPh sb="22" eb="24">
      <t>ヘンニュウ</t>
    </rPh>
    <rPh sb="25" eb="26">
      <t>ショウ</t>
    </rPh>
    <phoneticPr fontId="20"/>
  </si>
  <si>
    <t>一部を保原町に編入し、保原町の一部を編入</t>
    <rPh sb="0" eb="2">
      <t>イチブ</t>
    </rPh>
    <rPh sb="3" eb="6">
      <t>ホバラマチ</t>
    </rPh>
    <rPh sb="7" eb="9">
      <t>ヘンニュウ</t>
    </rPh>
    <rPh sb="11" eb="14">
      <t>ホバラマチ</t>
    </rPh>
    <rPh sb="15" eb="17">
      <t>イチブ</t>
    </rPh>
    <rPh sb="18" eb="20">
      <t>ヘンニュウ</t>
    </rPh>
    <phoneticPr fontId="20"/>
  </si>
  <si>
    <t>　伊達町（伊達郡長岡村を伊達町とする。昭15.4.1)を編入（昭31.9.30）。</t>
    <rPh sb="1" eb="4">
      <t>ダテマチ</t>
    </rPh>
    <rPh sb="5" eb="8">
      <t>ダテグン</t>
    </rPh>
    <rPh sb="8" eb="10">
      <t>ナガオカ</t>
    </rPh>
    <rPh sb="10" eb="11">
      <t>ムラ</t>
    </rPh>
    <rPh sb="12" eb="15">
      <t>ダテマチ</t>
    </rPh>
    <rPh sb="19" eb="20">
      <t>ショウ</t>
    </rPh>
    <rPh sb="28" eb="30">
      <t>ヘンニュウ</t>
    </rPh>
    <rPh sb="31" eb="32">
      <t>ショウ</t>
    </rPh>
    <phoneticPr fontId="20"/>
  </si>
  <si>
    <t>一部を桑折町に編入し、桑折町の一部を編入</t>
    <rPh sb="0" eb="2">
      <t>イチブ</t>
    </rPh>
    <rPh sb="3" eb="6">
      <t>コオリマチ</t>
    </rPh>
    <rPh sb="7" eb="9">
      <t>ヘンニュウ</t>
    </rPh>
    <rPh sb="11" eb="14">
      <t>コオリマチ</t>
    </rPh>
    <rPh sb="15" eb="17">
      <t>イチブ</t>
    </rPh>
    <rPh sb="18" eb="20">
      <t>ヘンニュウ</t>
    </rPh>
    <phoneticPr fontId="20"/>
  </si>
  <si>
    <t xml:space="preserve"> ◎　旧伊達郡梁川町</t>
    <rPh sb="3" eb="4">
      <t>キュウ</t>
    </rPh>
    <rPh sb="4" eb="7">
      <t>ダテグン</t>
    </rPh>
    <rPh sb="7" eb="9">
      <t>ヤナガワ</t>
    </rPh>
    <rPh sb="9" eb="10">
      <t>マチ</t>
    </rPh>
    <phoneticPr fontId="20"/>
  </si>
  <si>
    <t>　梁川町の一部（字東郷内・萱場及び並柳）を粟野村に編入（昭25.4.1）。</t>
    <rPh sb="1" eb="4">
      <t>ヤナガワマチ</t>
    </rPh>
    <rPh sb="5" eb="7">
      <t>イチブ</t>
    </rPh>
    <rPh sb="8" eb="9">
      <t>アザ</t>
    </rPh>
    <rPh sb="9" eb="10">
      <t>ヒガシ</t>
    </rPh>
    <rPh sb="10" eb="11">
      <t>ゴウ</t>
    </rPh>
    <rPh sb="11" eb="12">
      <t>ウチ</t>
    </rPh>
    <rPh sb="13" eb="14">
      <t>カヤ</t>
    </rPh>
    <rPh sb="14" eb="15">
      <t>バ</t>
    </rPh>
    <rPh sb="15" eb="16">
      <t>オヨ</t>
    </rPh>
    <rPh sb="17" eb="18">
      <t>ナミ</t>
    </rPh>
    <rPh sb="18" eb="19">
      <t>ヤナギ</t>
    </rPh>
    <rPh sb="21" eb="23">
      <t>アワノ</t>
    </rPh>
    <rPh sb="23" eb="24">
      <t>ムラ</t>
    </rPh>
    <rPh sb="25" eb="27">
      <t>ヘンニュウ</t>
    </rPh>
    <rPh sb="28" eb="29">
      <t>ショウ</t>
    </rPh>
    <phoneticPr fontId="20"/>
  </si>
  <si>
    <t>昭30. 3. 1</t>
    <rPh sb="0" eb="1">
      <t>ショウ</t>
    </rPh>
    <phoneticPr fontId="20"/>
  </si>
  <si>
    <t>　粟野村・梁川町間の境界変更（昭11.8.1、昭17.4.1、昭27.6.20）。</t>
    <rPh sb="1" eb="3">
      <t>アワノ</t>
    </rPh>
    <rPh sb="3" eb="4">
      <t>ムラ</t>
    </rPh>
    <rPh sb="5" eb="8">
      <t>ヤナガワマチ</t>
    </rPh>
    <rPh sb="8" eb="9">
      <t>カン</t>
    </rPh>
    <rPh sb="10" eb="12">
      <t>キョウカイ</t>
    </rPh>
    <rPh sb="12" eb="14">
      <t>ヘンコウ</t>
    </rPh>
    <rPh sb="15" eb="16">
      <t>ショウ</t>
    </rPh>
    <rPh sb="23" eb="24">
      <t>ショウ</t>
    </rPh>
    <rPh sb="31" eb="32">
      <t>ショウ</t>
    </rPh>
    <phoneticPr fontId="20"/>
  </si>
  <si>
    <t>　梁川町・堰本村間の境界変更（昭25.11.1）。</t>
    <rPh sb="1" eb="4">
      <t>ヤナガワマチ</t>
    </rPh>
    <rPh sb="5" eb="6">
      <t>セキ</t>
    </rPh>
    <rPh sb="6" eb="7">
      <t>ホンマチ</t>
    </rPh>
    <rPh sb="7" eb="8">
      <t>ムラ</t>
    </rPh>
    <rPh sb="8" eb="9">
      <t>カン</t>
    </rPh>
    <rPh sb="10" eb="12">
      <t>キョウカイ</t>
    </rPh>
    <rPh sb="12" eb="14">
      <t>ヘンコウ</t>
    </rPh>
    <rPh sb="15" eb="16">
      <t>ショウ</t>
    </rPh>
    <phoneticPr fontId="20"/>
  </si>
  <si>
    <t>一部を国見町に編入し、国見町の一部を編入</t>
    <rPh sb="0" eb="2">
      <t>イチブ</t>
    </rPh>
    <rPh sb="3" eb="6">
      <t>クニミマチ</t>
    </rPh>
    <rPh sb="7" eb="9">
      <t>ヘンニュウ</t>
    </rPh>
    <rPh sb="11" eb="14">
      <t>クニミマチ</t>
    </rPh>
    <rPh sb="15" eb="17">
      <t>イチブ</t>
    </rPh>
    <rPh sb="18" eb="20">
      <t>ヘンニュウ</t>
    </rPh>
    <phoneticPr fontId="20"/>
  </si>
  <si>
    <t>　国見町の一部（大字東大枝）を梁川町に編入（昭29.7.6）。</t>
    <rPh sb="1" eb="4">
      <t>クニミマチ</t>
    </rPh>
    <rPh sb="5" eb="7">
      <t>イチブ</t>
    </rPh>
    <rPh sb="8" eb="10">
      <t>オオアザ</t>
    </rPh>
    <rPh sb="10" eb="11">
      <t>ヒガシオ</t>
    </rPh>
    <rPh sb="11" eb="13">
      <t>オオエダ</t>
    </rPh>
    <rPh sb="15" eb="18">
      <t>ヤナガワマチ</t>
    </rPh>
    <rPh sb="19" eb="21">
      <t>ヘンニュウ</t>
    </rPh>
    <rPh sb="22" eb="23">
      <t>ショウ</t>
    </rPh>
    <phoneticPr fontId="20"/>
  </si>
  <si>
    <t>　粟野村・堰本村間の境界変更（昭26.6.20）。</t>
    <rPh sb="1" eb="3">
      <t>アワノ</t>
    </rPh>
    <rPh sb="3" eb="4">
      <t>ムラ</t>
    </rPh>
    <rPh sb="5" eb="6">
      <t>セキ</t>
    </rPh>
    <rPh sb="6" eb="7">
      <t>モト</t>
    </rPh>
    <rPh sb="7" eb="8">
      <t>ムラ</t>
    </rPh>
    <rPh sb="8" eb="9">
      <t>カン</t>
    </rPh>
    <rPh sb="10" eb="12">
      <t>キョウカイ</t>
    </rPh>
    <rPh sb="12" eb="14">
      <t>ヘンコウ</t>
    </rPh>
    <rPh sb="15" eb="16">
      <t>ショウ</t>
    </rPh>
    <phoneticPr fontId="20"/>
  </si>
  <si>
    <t xml:space="preserve"> ◎　旧伊達郡保原町</t>
    <rPh sb="3" eb="4">
      <t>キュウ</t>
    </rPh>
    <rPh sb="4" eb="7">
      <t>ダテグン</t>
    </rPh>
    <rPh sb="7" eb="9">
      <t>ホバラ</t>
    </rPh>
    <rPh sb="9" eb="10">
      <t>マチ</t>
    </rPh>
    <phoneticPr fontId="20"/>
  </si>
  <si>
    <t>　堰本村・大田村間の境界変更（昭26.6.20）。</t>
    <rPh sb="1" eb="2">
      <t>セキ</t>
    </rPh>
    <rPh sb="2" eb="3">
      <t>ホン</t>
    </rPh>
    <rPh sb="3" eb="4">
      <t>ムラ</t>
    </rPh>
    <rPh sb="5" eb="7">
      <t>オオタ</t>
    </rPh>
    <rPh sb="7" eb="8">
      <t>ムラ</t>
    </rPh>
    <rPh sb="8" eb="9">
      <t>カン</t>
    </rPh>
    <rPh sb="10" eb="12">
      <t>キョウカイ</t>
    </rPh>
    <rPh sb="12" eb="14">
      <t>ヘンコウ</t>
    </rPh>
    <rPh sb="15" eb="16">
      <t>ショウ</t>
    </rPh>
    <phoneticPr fontId="20"/>
  </si>
  <si>
    <t>　粟野村・大田村間の境界変更（昭26.6.20）。</t>
    <rPh sb="1" eb="3">
      <t>アワノ</t>
    </rPh>
    <rPh sb="3" eb="4">
      <t>ムラ</t>
    </rPh>
    <rPh sb="5" eb="8">
      <t>オオタムラ</t>
    </rPh>
    <rPh sb="8" eb="9">
      <t>カン</t>
    </rPh>
    <rPh sb="10" eb="12">
      <t>キョウカイ</t>
    </rPh>
    <rPh sb="12" eb="14">
      <t>ヘンコウ</t>
    </rPh>
    <rPh sb="15" eb="16">
      <t>ショウ</t>
    </rPh>
    <phoneticPr fontId="20"/>
  </si>
  <si>
    <t>一部を伊達町に編入し、伊達町の一部を編入</t>
    <rPh sb="0" eb="2">
      <t>イチブ</t>
    </rPh>
    <rPh sb="3" eb="6">
      <t>ダテマチ</t>
    </rPh>
    <rPh sb="7" eb="9">
      <t>ヘンニュウ</t>
    </rPh>
    <rPh sb="11" eb="14">
      <t>ダテマチ</t>
    </rPh>
    <rPh sb="15" eb="17">
      <t>イチブ</t>
    </rPh>
    <rPh sb="18" eb="20">
      <t>ヘンニュウ</t>
    </rPh>
    <phoneticPr fontId="20"/>
  </si>
  <si>
    <t>一部を梁川町に編入し、梁川町の一部を編入</t>
    <rPh sb="0" eb="2">
      <t>イチブ</t>
    </rPh>
    <rPh sb="3" eb="6">
      <t>ヤナガワマチ</t>
    </rPh>
    <rPh sb="7" eb="9">
      <t>ヘンニュウ</t>
    </rPh>
    <rPh sb="11" eb="14">
      <t>ヤナガワマチ</t>
    </rPh>
    <rPh sb="15" eb="17">
      <t>イチブ</t>
    </rPh>
    <rPh sb="18" eb="20">
      <t>ヘンニュウ</t>
    </rPh>
    <phoneticPr fontId="20"/>
  </si>
  <si>
    <t xml:space="preserve"> ◎　旧伊達郡霊山町</t>
    <rPh sb="3" eb="4">
      <t>キュウ</t>
    </rPh>
    <rPh sb="4" eb="7">
      <t>ダテグン</t>
    </rPh>
    <rPh sb="7" eb="9">
      <t>リョウゼン</t>
    </rPh>
    <rPh sb="9" eb="10">
      <t>マチ</t>
    </rPh>
    <phoneticPr fontId="20"/>
  </si>
  <si>
    <t>昭30. 1.31</t>
    <rPh sb="0" eb="1">
      <t>ショウ</t>
    </rPh>
    <phoneticPr fontId="20"/>
  </si>
  <si>
    <t>　掛田村を掛田町とする（明31.1.19）。</t>
    <rPh sb="1" eb="3">
      <t>カケダ</t>
    </rPh>
    <rPh sb="3" eb="4">
      <t>ムラ</t>
    </rPh>
    <rPh sb="5" eb="7">
      <t>カケダ</t>
    </rPh>
    <rPh sb="7" eb="8">
      <t>マチ</t>
    </rPh>
    <rPh sb="12" eb="13">
      <t>メイ</t>
    </rPh>
    <phoneticPr fontId="20"/>
  </si>
  <si>
    <t>　霊山町の一部は大字大波の一部である。</t>
    <rPh sb="1" eb="4">
      <t>リョウゼンマチ</t>
    </rPh>
    <rPh sb="5" eb="7">
      <t>イチブ</t>
    </rPh>
    <rPh sb="8" eb="10">
      <t>オオアザ</t>
    </rPh>
    <rPh sb="10" eb="12">
      <t>オオナミ</t>
    </rPh>
    <rPh sb="13" eb="15">
      <t>イチブ</t>
    </rPh>
    <phoneticPr fontId="20"/>
  </si>
  <si>
    <t>平 2. 9. 1</t>
    <rPh sb="0" eb="1">
      <t>ヘイ</t>
    </rPh>
    <phoneticPr fontId="20"/>
  </si>
  <si>
    <t>一部を福島市に編入し、福島市の一部を編入</t>
    <rPh sb="0" eb="2">
      <t>イチブ</t>
    </rPh>
    <rPh sb="3" eb="6">
      <t>フクシマシ</t>
    </rPh>
    <rPh sb="7" eb="9">
      <t>ヘンニュウ</t>
    </rPh>
    <rPh sb="11" eb="14">
      <t>フクシマシ</t>
    </rPh>
    <rPh sb="15" eb="17">
      <t>イチブ</t>
    </rPh>
    <rPh sb="18" eb="20">
      <t>ヘンニュウ</t>
    </rPh>
    <phoneticPr fontId="20"/>
  </si>
  <si>
    <t xml:space="preserve"> ◎　旧伊達郡月舘町</t>
    <rPh sb="3" eb="4">
      <t>キュウ</t>
    </rPh>
    <rPh sb="4" eb="7">
      <t>ダテグン</t>
    </rPh>
    <rPh sb="7" eb="9">
      <t>ツキダテ</t>
    </rPh>
    <rPh sb="9" eb="10">
      <t>マチ</t>
    </rPh>
    <phoneticPr fontId="20"/>
  </si>
  <si>
    <t>　小手川村を月舘町とする（昭3.1.1）。</t>
    <rPh sb="1" eb="3">
      <t>コテ</t>
    </rPh>
    <rPh sb="3" eb="4">
      <t>カワ</t>
    </rPh>
    <rPh sb="4" eb="5">
      <t>ムラ</t>
    </rPh>
    <rPh sb="6" eb="9">
      <t>ツキダテマチ</t>
    </rPh>
    <rPh sb="13" eb="14">
      <t>ショウ</t>
    </rPh>
    <phoneticPr fontId="20"/>
  </si>
  <si>
    <t>月舘町（注15）及び小手村（注16）が合併し、月舘町を新設</t>
    <rPh sb="0" eb="3">
      <t>ツキダテマチ</t>
    </rPh>
    <rPh sb="4" eb="5">
      <t>チュウ</t>
    </rPh>
    <rPh sb="8" eb="9">
      <t>オヨ</t>
    </rPh>
    <rPh sb="10" eb="12">
      <t>コテ</t>
    </rPh>
    <rPh sb="12" eb="13">
      <t>ムラ</t>
    </rPh>
    <rPh sb="14" eb="15">
      <t>チュウ</t>
    </rPh>
    <rPh sb="19" eb="21">
      <t>ガッペイ</t>
    </rPh>
    <rPh sb="23" eb="26">
      <t>ツキダテマチ</t>
    </rPh>
    <rPh sb="27" eb="29">
      <t>シンセツ</t>
    </rPh>
    <phoneticPr fontId="20"/>
  </si>
  <si>
    <t>　小手村の一部（小島）をもって小島村を分立（明26.2.3）。</t>
    <rPh sb="1" eb="3">
      <t>コテ</t>
    </rPh>
    <rPh sb="3" eb="4">
      <t>ムラ</t>
    </rPh>
    <rPh sb="5" eb="7">
      <t>イチブ</t>
    </rPh>
    <rPh sb="8" eb="10">
      <t>コジマ</t>
    </rPh>
    <rPh sb="15" eb="17">
      <t>コジマ</t>
    </rPh>
    <rPh sb="17" eb="18">
      <t>ムラ</t>
    </rPh>
    <rPh sb="19" eb="21">
      <t>ブンリツ</t>
    </rPh>
    <rPh sb="22" eb="23">
      <t>メイ</t>
    </rPh>
    <phoneticPr fontId="20"/>
  </si>
  <si>
    <t xml:space="preserve">  32. 1. 1</t>
  </si>
  <si>
    <t xml:space="preserve">  32. 4. 1</t>
  </si>
  <si>
    <t>　45. 4.15</t>
  </si>
  <si>
    <t xml:space="preserve">  </t>
  </si>
  <si>
    <t xml:space="preserve">  31. 1. 1</t>
  </si>
  <si>
    <t xml:space="preserve">  33.11.11</t>
  </si>
  <si>
    <t xml:space="preserve">  37. 1. 1</t>
  </si>
  <si>
    <t>　　　　　　　　〃</t>
  </si>
  <si>
    <t xml:space="preserve">  56. 9. 1</t>
  </si>
  <si>
    <t>伊達郡伊達町・梁川町・保原町・霊山町及び月舘町が合併し、伊達市を新設</t>
    <rPh sb="0" eb="3">
      <t>ダテグン</t>
    </rPh>
    <rPh sb="3" eb="6">
      <t>ダテマチ</t>
    </rPh>
    <rPh sb="7" eb="9">
      <t>ヤナガワ</t>
    </rPh>
    <rPh sb="9" eb="10">
      <t>マチ</t>
    </rPh>
    <rPh sb="11" eb="14">
      <t>ホバラマチ</t>
    </rPh>
    <rPh sb="15" eb="18">
      <t>リョウゼンマチ</t>
    </rPh>
    <rPh sb="18" eb="19">
      <t>オヨ</t>
    </rPh>
    <rPh sb="20" eb="22">
      <t>ツキダテ</t>
    </rPh>
    <rPh sb="22" eb="23">
      <t>チョウ</t>
    </rPh>
    <rPh sb="24" eb="26">
      <t>ガッペイ</t>
    </rPh>
    <rPh sb="28" eb="30">
      <t>ダテ</t>
    </rPh>
    <rPh sb="30" eb="31">
      <t>シ</t>
    </rPh>
    <rPh sb="32" eb="33">
      <t>シン</t>
    </rPh>
    <phoneticPr fontId="20"/>
  </si>
  <si>
    <t>経　　過</t>
    <rPh sb="0" eb="1">
      <t>ヘ</t>
    </rPh>
    <rPh sb="3" eb="4">
      <t>カ</t>
    </rPh>
    <phoneticPr fontId="3"/>
  </si>
  <si>
    <t>梁川町（注4,5,6,7,8）・粟野村（注6,7,9,10）・五十沢村・富野村・山舟生村・</t>
    <rPh sb="0" eb="3">
      <t>ヤナガワマチ</t>
    </rPh>
    <rPh sb="4" eb="5">
      <t>チュウ</t>
    </rPh>
    <rPh sb="16" eb="18">
      <t>アワノ</t>
    </rPh>
    <rPh sb="18" eb="19">
      <t>ムラ</t>
    </rPh>
    <rPh sb="20" eb="21">
      <t>チュウ</t>
    </rPh>
    <rPh sb="31" eb="34">
      <t>イサザワ</t>
    </rPh>
    <phoneticPr fontId="20"/>
  </si>
  <si>
    <t>白根村及び堰本村（注7,10,11）が合併し、梁川町を新設</t>
    <phoneticPr fontId="3"/>
  </si>
  <si>
    <t>年　月　日</t>
    <phoneticPr fontId="3"/>
  </si>
  <si>
    <t>保原町（注2）・大田村（注11,12）・上保原村（注1）・柱沢村及び富成村が合併し、</t>
    <rPh sb="0" eb="2">
      <t>ホバラマチ</t>
    </rPh>
    <rPh sb="2" eb="3">
      <t>マチ</t>
    </rPh>
    <rPh sb="4" eb="5">
      <t>チュウ</t>
    </rPh>
    <rPh sb="8" eb="11">
      <t>オオタムラ</t>
    </rPh>
    <rPh sb="12" eb="13">
      <t>チュウ</t>
    </rPh>
    <rPh sb="20" eb="21">
      <t>カミ</t>
    </rPh>
    <rPh sb="21" eb="23">
      <t>ホバラ</t>
    </rPh>
    <rPh sb="23" eb="24">
      <t>ムラ</t>
    </rPh>
    <rPh sb="25" eb="26">
      <t>チュウ</t>
    </rPh>
    <rPh sb="29" eb="30">
      <t>ハシラ</t>
    </rPh>
    <rPh sb="30" eb="31">
      <t>サワ</t>
    </rPh>
    <rPh sb="31" eb="32">
      <t>ムラ</t>
    </rPh>
    <phoneticPr fontId="20"/>
  </si>
  <si>
    <t>保原町を新設</t>
    <phoneticPr fontId="3"/>
  </si>
  <si>
    <t xml:space="preserve">  33.11.11</t>
    <phoneticPr fontId="20"/>
  </si>
  <si>
    <t>　32. 4. 1</t>
    <phoneticPr fontId="20"/>
  </si>
  <si>
    <t>　30. 3.31</t>
    <phoneticPr fontId="20"/>
  </si>
  <si>
    <t>　大枝村の一部（大字東大枝字大中島の一部）を粟野村に編入し、粟野村の一部（大字粟野字下川原</t>
    <rPh sb="1" eb="3">
      <t>オオエダ</t>
    </rPh>
    <rPh sb="3" eb="4">
      <t>ムラ</t>
    </rPh>
    <rPh sb="5" eb="7">
      <t>イチブ</t>
    </rPh>
    <rPh sb="8" eb="10">
      <t>オオアザ</t>
    </rPh>
    <rPh sb="10" eb="11">
      <t>ヒガシ</t>
    </rPh>
    <rPh sb="11" eb="13">
      <t>オオエダ</t>
    </rPh>
    <rPh sb="13" eb="14">
      <t>アザ</t>
    </rPh>
    <rPh sb="14" eb="15">
      <t>オオ</t>
    </rPh>
    <rPh sb="15" eb="17">
      <t>ナカジマ</t>
    </rPh>
    <rPh sb="18" eb="20">
      <t>イチブ</t>
    </rPh>
    <rPh sb="22" eb="24">
      <t>アワノ</t>
    </rPh>
    <rPh sb="24" eb="25">
      <t>ムラ</t>
    </rPh>
    <rPh sb="26" eb="28">
      <t>ヘンニュウ</t>
    </rPh>
    <rPh sb="30" eb="32">
      <t>アワノ</t>
    </rPh>
    <rPh sb="32" eb="33">
      <t>ムラ</t>
    </rPh>
    <rPh sb="34" eb="36">
      <t>イチブ</t>
    </rPh>
    <rPh sb="37" eb="39">
      <t>オオアザ</t>
    </rPh>
    <rPh sb="39" eb="41">
      <t>アワノ</t>
    </rPh>
    <rPh sb="41" eb="42">
      <t>アザ</t>
    </rPh>
    <rPh sb="42" eb="43">
      <t>シモ</t>
    </rPh>
    <rPh sb="43" eb="45">
      <t>カワハラ</t>
    </rPh>
    <phoneticPr fontId="20"/>
  </si>
  <si>
    <t>　・上向川原・大字二野袋字新割・東割・古新及び本割）を大枝村に編入（昭25.4.1）。</t>
    <phoneticPr fontId="3"/>
  </si>
  <si>
    <t>　大枝村の一部（大字東大枝字小中島の一部と大中島の一部）を梁川町に編入（昭25.4.1）。</t>
    <rPh sb="1" eb="3">
      <t>オオエダ</t>
    </rPh>
    <rPh sb="3" eb="4">
      <t>ムラ</t>
    </rPh>
    <rPh sb="5" eb="7">
      <t>イチブ</t>
    </rPh>
    <rPh sb="8" eb="10">
      <t>オオアザ</t>
    </rPh>
    <rPh sb="10" eb="11">
      <t>ヒガシ</t>
    </rPh>
    <rPh sb="11" eb="13">
      <t>オオエダ</t>
    </rPh>
    <rPh sb="13" eb="14">
      <t>アザ</t>
    </rPh>
    <rPh sb="14" eb="15">
      <t>コ</t>
    </rPh>
    <rPh sb="15" eb="17">
      <t>ナカジマ</t>
    </rPh>
    <rPh sb="18" eb="20">
      <t>イチブ</t>
    </rPh>
    <rPh sb="21" eb="24">
      <t>オオナカジマ</t>
    </rPh>
    <rPh sb="25" eb="27">
      <t>イチブ</t>
    </rPh>
    <rPh sb="29" eb="32">
      <t>ヤナガワマチ</t>
    </rPh>
    <rPh sb="33" eb="35">
      <t>ヘンニュウ</t>
    </rPh>
    <phoneticPr fontId="20"/>
  </si>
  <si>
    <t>　福島県統計年鑑</t>
    <rPh sb="1" eb="4">
      <t>フクシマケン</t>
    </rPh>
    <rPh sb="4" eb="6">
      <t>トウケイ</t>
    </rPh>
    <rPh sb="6" eb="8">
      <t>ネンカン</t>
    </rPh>
    <phoneticPr fontId="3"/>
  </si>
  <si>
    <t>掛田町（注13）・石戸村・霊山村及び小国村が合併し、霊山町を新設</t>
    <rPh sb="0" eb="2">
      <t>カケダ</t>
    </rPh>
    <rPh sb="2" eb="3">
      <t>マチ</t>
    </rPh>
    <rPh sb="4" eb="5">
      <t>チュウ</t>
    </rPh>
    <rPh sb="9" eb="10">
      <t>イシ</t>
    </rPh>
    <rPh sb="10" eb="11">
      <t>ト</t>
    </rPh>
    <rPh sb="11" eb="12">
      <t>ムラ</t>
    </rPh>
    <rPh sb="13" eb="15">
      <t>リョウゼン</t>
    </rPh>
    <rPh sb="15" eb="16">
      <t>ムラ</t>
    </rPh>
    <rPh sb="16" eb="17">
      <t>オヨ</t>
    </rPh>
    <rPh sb="18" eb="19">
      <t>コ</t>
    </rPh>
    <rPh sb="19" eb="20">
      <t>クニ</t>
    </rPh>
    <rPh sb="20" eb="21">
      <t>ムラ</t>
    </rPh>
    <rPh sb="22" eb="24">
      <t>ガッペイ</t>
    </rPh>
    <rPh sb="26" eb="29">
      <t>リョウゼンマチ</t>
    </rPh>
    <rPh sb="30" eb="32">
      <t>シンセツ</t>
    </rPh>
    <phoneticPr fontId="20"/>
  </si>
  <si>
    <t>一部（注14）を福島市に編入</t>
    <rPh sb="8" eb="11">
      <t>フクシマシ</t>
    </rPh>
    <rPh sb="12" eb="14">
      <t>ヘンニュウ</t>
    </rPh>
    <phoneticPr fontId="20"/>
  </si>
  <si>
    <t>国土地理院　市区町村の役所・役場及び東西南北端点の経度緯度（世界測地系）　</t>
    <phoneticPr fontId="3"/>
  </si>
  <si>
    <t>Ⅰ　自　　　然</t>
    <rPh sb="2" eb="3">
      <t>ジ</t>
    </rPh>
    <rPh sb="6" eb="7">
      <t>ゼン</t>
    </rPh>
    <phoneticPr fontId="3"/>
  </si>
  <si>
    <t>５　地積及び評価決定価格</t>
    <phoneticPr fontId="3"/>
  </si>
  <si>
    <t>６  土　　地　　利　　用　　現　　況</t>
    <phoneticPr fontId="3"/>
  </si>
  <si>
    <t>第１章　　自　　然</t>
    <rPh sb="0" eb="1">
      <t>ダイ</t>
    </rPh>
    <rPh sb="2" eb="3">
      <t>ショウ</t>
    </rPh>
    <rPh sb="5" eb="6">
      <t>ジ</t>
    </rPh>
    <rPh sb="8" eb="9">
      <t>ゼン</t>
    </rPh>
    <phoneticPr fontId="19"/>
  </si>
  <si>
    <t>　資 料　福島県統計年鑑</t>
    <rPh sb="1" eb="2">
      <t>シ</t>
    </rPh>
    <rPh sb="3" eb="4">
      <t>リョウ</t>
    </rPh>
    <rPh sb="5" eb="8">
      <t>フクシマケン</t>
    </rPh>
    <rPh sb="8" eb="10">
      <t>トウケイ</t>
    </rPh>
    <rPh sb="10" eb="12">
      <t>ネンカン</t>
    </rPh>
    <phoneticPr fontId="20"/>
  </si>
  <si>
    <t>　　　資 料　</t>
    <phoneticPr fontId="3"/>
  </si>
  <si>
    <t>　資 料　　</t>
    <phoneticPr fontId="3"/>
  </si>
  <si>
    <t xml:space="preserve"> 資 料　</t>
    <phoneticPr fontId="19"/>
  </si>
  <si>
    <t>　資 料　気象庁　気象統計情報</t>
    <rPh sb="1" eb="2">
      <t>シ</t>
    </rPh>
    <rPh sb="3" eb="4">
      <t>リョウ</t>
    </rPh>
    <rPh sb="5" eb="8">
      <t>キショウチョウ</t>
    </rPh>
    <rPh sb="9" eb="11">
      <t>キショウ</t>
    </rPh>
    <rPh sb="11" eb="13">
      <t>トウケイ</t>
    </rPh>
    <rPh sb="13" eb="15">
      <t>ジョウホウ</t>
    </rPh>
    <phoneticPr fontId="3"/>
  </si>
  <si>
    <t>　資 料　　気象庁　気象統計情報</t>
    <rPh sb="1" eb="2">
      <t>シ</t>
    </rPh>
    <rPh sb="3" eb="4">
      <t>リョウ</t>
    </rPh>
    <rPh sb="6" eb="9">
      <t>キショウチョウ</t>
    </rPh>
    <rPh sb="10" eb="12">
      <t>キショウ</t>
    </rPh>
    <rPh sb="12" eb="14">
      <t>トウケイ</t>
    </rPh>
    <rPh sb="14" eb="16">
      <t>ジョウホウ</t>
    </rPh>
    <phoneticPr fontId="3"/>
  </si>
  <si>
    <t>評価総地積</t>
    <phoneticPr fontId="3"/>
  </si>
  <si>
    <t>地　積</t>
    <phoneticPr fontId="3"/>
  </si>
  <si>
    <t>総　数</t>
    <phoneticPr fontId="3"/>
  </si>
  <si>
    <t>牧　場</t>
    <phoneticPr fontId="3"/>
  </si>
  <si>
    <t>宅　地</t>
    <phoneticPr fontId="3"/>
  </si>
  <si>
    <t>地　積</t>
    <phoneticPr fontId="3"/>
  </si>
  <si>
    <t>山　林</t>
    <phoneticPr fontId="3"/>
  </si>
  <si>
    <t>年</t>
    <rPh sb="0" eb="1">
      <t>ネン</t>
    </rPh>
    <phoneticPr fontId="3"/>
  </si>
  <si>
    <t>4　河川の状況</t>
    <rPh sb="2" eb="4">
      <t>カセン</t>
    </rPh>
    <rPh sb="5" eb="7">
      <t>ジョウキョウ</t>
    </rPh>
    <phoneticPr fontId="3"/>
  </si>
  <si>
    <t>阿武隈川</t>
    <rPh sb="0" eb="3">
      <t>アブクマ</t>
    </rPh>
    <rPh sb="3" eb="4">
      <t>ガワ</t>
    </rPh>
    <phoneticPr fontId="19"/>
  </si>
  <si>
    <t>〃</t>
    <phoneticPr fontId="19"/>
  </si>
  <si>
    <t>山舟生川</t>
    <rPh sb="0" eb="1">
      <t>ヤマ</t>
    </rPh>
    <rPh sb="1" eb="3">
      <t>フニュウ</t>
    </rPh>
    <rPh sb="3" eb="4">
      <t>カワ</t>
    </rPh>
    <phoneticPr fontId="19"/>
  </si>
  <si>
    <t>広瀬川</t>
    <rPh sb="0" eb="2">
      <t>ヒロセ</t>
    </rPh>
    <rPh sb="2" eb="3">
      <t>カワ</t>
    </rPh>
    <phoneticPr fontId="19"/>
  </si>
  <si>
    <t>塩野川</t>
    <rPh sb="0" eb="2">
      <t>シオノ</t>
    </rPh>
    <rPh sb="2" eb="3">
      <t>カワ</t>
    </rPh>
    <phoneticPr fontId="19"/>
  </si>
  <si>
    <t>伝樋川</t>
    <rPh sb="0" eb="1">
      <t>デン</t>
    </rPh>
    <rPh sb="1" eb="2">
      <t>ヒ</t>
    </rPh>
    <rPh sb="2" eb="3">
      <t>カワ</t>
    </rPh>
    <phoneticPr fontId="19"/>
  </si>
  <si>
    <t>小国川</t>
    <rPh sb="0" eb="2">
      <t>オグニ</t>
    </rPh>
    <rPh sb="2" eb="3">
      <t>カワ</t>
    </rPh>
    <phoneticPr fontId="19"/>
  </si>
  <si>
    <t>上小国川</t>
    <rPh sb="0" eb="1">
      <t>カミ</t>
    </rPh>
    <rPh sb="1" eb="3">
      <t>オグニ</t>
    </rPh>
    <rPh sb="3" eb="4">
      <t>カワ</t>
    </rPh>
    <phoneticPr fontId="19"/>
  </si>
  <si>
    <t>〃</t>
    <phoneticPr fontId="19"/>
  </si>
  <si>
    <t>祓川</t>
    <rPh sb="0" eb="1">
      <t>ハラ</t>
    </rPh>
    <rPh sb="1" eb="2">
      <t>カワ</t>
    </rPh>
    <phoneticPr fontId="19"/>
  </si>
  <si>
    <t>〃</t>
    <phoneticPr fontId="19"/>
  </si>
  <si>
    <t>大石川</t>
    <rPh sb="0" eb="2">
      <t>オオイシ</t>
    </rPh>
    <rPh sb="2" eb="3">
      <t>カワ</t>
    </rPh>
    <phoneticPr fontId="19"/>
  </si>
  <si>
    <t>石田川</t>
    <rPh sb="0" eb="1">
      <t>イシ</t>
    </rPh>
    <rPh sb="1" eb="2">
      <t>タ</t>
    </rPh>
    <rPh sb="2" eb="3">
      <t>カワ</t>
    </rPh>
    <phoneticPr fontId="19"/>
  </si>
  <si>
    <t>〃</t>
    <phoneticPr fontId="19"/>
  </si>
  <si>
    <t>布川</t>
    <rPh sb="0" eb="2">
      <t>ヌノカワ</t>
    </rPh>
    <phoneticPr fontId="19"/>
  </si>
  <si>
    <t>糠田川</t>
    <rPh sb="0" eb="2">
      <t>ヌカダ</t>
    </rPh>
    <rPh sb="2" eb="3">
      <t>カワ</t>
    </rPh>
    <phoneticPr fontId="19"/>
  </si>
  <si>
    <t>東根川</t>
    <rPh sb="0" eb="1">
      <t>ヒガシ</t>
    </rPh>
    <rPh sb="1" eb="2">
      <t>ネ</t>
    </rPh>
    <rPh sb="2" eb="3">
      <t>カワ</t>
    </rPh>
    <phoneticPr fontId="19"/>
  </si>
  <si>
    <t>〃</t>
    <phoneticPr fontId="19"/>
  </si>
  <si>
    <t>古川</t>
    <rPh sb="0" eb="2">
      <t>フルカワ</t>
    </rPh>
    <phoneticPr fontId="19"/>
  </si>
  <si>
    <t>産ヶ沢川</t>
    <rPh sb="0" eb="1">
      <t>ウブ</t>
    </rPh>
    <rPh sb="2" eb="3">
      <t>サワ</t>
    </rPh>
    <rPh sb="3" eb="4">
      <t>カワ</t>
    </rPh>
    <phoneticPr fontId="19"/>
  </si>
  <si>
    <t>塩野川</t>
    <phoneticPr fontId="19"/>
  </si>
  <si>
    <t>〃</t>
    <phoneticPr fontId="19"/>
  </si>
  <si>
    <t>田代川</t>
    <phoneticPr fontId="19"/>
  </si>
  <si>
    <t>〃</t>
    <phoneticPr fontId="19"/>
  </si>
  <si>
    <t>名目沢川</t>
    <phoneticPr fontId="19"/>
  </si>
  <si>
    <t>北川</t>
    <phoneticPr fontId="19"/>
  </si>
  <si>
    <t>梁川総合支所</t>
    <rPh sb="0" eb="2">
      <t>ヤナガワ</t>
    </rPh>
    <rPh sb="2" eb="4">
      <t>ソウゴウ</t>
    </rPh>
    <rPh sb="4" eb="6">
      <t>シショ</t>
    </rPh>
    <phoneticPr fontId="3"/>
  </si>
  <si>
    <t>[189,000]</t>
  </si>
  <si>
    <t>[4,800.00]</t>
  </si>
  <si>
    <t>(37,251)</t>
  </si>
  <si>
    <t>７　気　　象　　概　　況</t>
    <phoneticPr fontId="3"/>
  </si>
  <si>
    <t>８　平　　均　　気　　温</t>
    <phoneticPr fontId="3"/>
  </si>
  <si>
    <t>９  降　　　水　　　量</t>
    <phoneticPr fontId="3"/>
  </si>
  <si>
    <t>令和</t>
    <rPh sb="0" eb="2">
      <t>レイワ</t>
    </rPh>
    <phoneticPr fontId="3"/>
  </si>
  <si>
    <t>(268.80)</t>
  </si>
  <si>
    <t>(9,300)</t>
  </si>
  <si>
    <t>(40.80)</t>
  </si>
  <si>
    <t>(9,135)</t>
  </si>
  <si>
    <t>(21.00)</t>
  </si>
  <si>
    <t>西北西</t>
  </si>
  <si>
    <t>北西</t>
    <rPh sb="0" eb="2">
      <t>ホクセイ</t>
    </rPh>
    <phoneticPr fontId="3"/>
  </si>
  <si>
    <t>西</t>
    <rPh sb="0" eb="1">
      <t>ニシ</t>
    </rPh>
    <phoneticPr fontId="3"/>
  </si>
  <si>
    <t>　　資　料　　維持管理課</t>
    <rPh sb="7" eb="9">
      <t>イジ</t>
    </rPh>
    <rPh sb="9" eb="11">
      <t>カンリ</t>
    </rPh>
    <rPh sb="11" eb="12">
      <t>カ</t>
    </rPh>
    <phoneticPr fontId="3"/>
  </si>
  <si>
    <t>西北西</t>
    <phoneticPr fontId="3"/>
  </si>
  <si>
    <t>面積、ひろがり及び高度</t>
    <rPh sb="9" eb="11">
      <t>コウド</t>
    </rPh>
    <phoneticPr fontId="3"/>
  </si>
  <si>
    <t>令和7年4月1日現在</t>
    <rPh sb="0" eb="2">
      <t>レイワ</t>
    </rPh>
    <phoneticPr fontId="3"/>
  </si>
  <si>
    <t>　資 料　　第139回福島県統計年鑑</t>
    <rPh sb="1" eb="2">
      <t>シ</t>
    </rPh>
    <rPh sb="3" eb="4">
      <t>リョウ</t>
    </rPh>
    <rPh sb="6" eb="7">
      <t>ダイ</t>
    </rPh>
    <rPh sb="10" eb="11">
      <t>カイ</t>
    </rPh>
    <rPh sb="11" eb="13">
      <t>フクシマ</t>
    </rPh>
    <rPh sb="13" eb="14">
      <t>ケン</t>
    </rPh>
    <rPh sb="14" eb="16">
      <t>トウケイ</t>
    </rPh>
    <rPh sb="16" eb="18">
      <t>ネンカン</t>
    </rPh>
    <phoneticPr fontId="3"/>
  </si>
  <si>
    <t>140°44′13″</t>
  </si>
  <si>
    <t>37°41′21″</t>
  </si>
  <si>
    <t>140°36′44″</t>
  </si>
  <si>
    <t>37°54′55″</t>
  </si>
  <si>
    <t>140°33′47″</t>
  </si>
  <si>
    <t>37°49′09″</t>
  </si>
  <si>
    <t>140°36’05”</t>
  </si>
  <si>
    <t>37°50′44″</t>
  </si>
  <si>
    <t>140°30′31″</t>
  </si>
  <si>
    <t>37°49′15″</t>
  </si>
  <si>
    <t>140°35′34″</t>
  </si>
  <si>
    <t>37°46′59″</t>
  </si>
  <si>
    <t>140°36′29″</t>
  </si>
  <si>
    <t>37°44′1″</t>
  </si>
  <si>
    <t>（令和8年2月19日現在）</t>
    <rPh sb="1" eb="3">
      <t>レイワ</t>
    </rPh>
    <phoneticPr fontId="3"/>
  </si>
  <si>
    <t>1582.8］</t>
  </si>
  <si>
    <t>13.0)</t>
    <phoneticPr fontId="3"/>
  </si>
  <si>
    <t>面積は令和７年10月１日現在</t>
    <rPh sb="3" eb="5">
      <t>レイワ</t>
    </rPh>
    <rPh sb="6" eb="7">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</si>
</sst>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_ "/>
    <numFmt numFmtId="178" formatCode="#,##0.00_ "/>
    <numFmt numFmtId="179" formatCode="#,##0.00;&quot;△ &quot;#,##0.00"/>
    <numFmt numFmtId="180" formatCode="#,##0_ "/>
    <numFmt numFmtId="181" formatCode="_ * #\ ###\ ###\ ##0.00;_ * \-#\ ##0;_*&quot;-&quot;\ ;_ @\ "/>
    <numFmt numFmtId="182" formatCode="_ * #\ ###\ ##0;_ * \-#\ \ ##0;_ * &quot;-&quot;;_ @"/>
    <numFmt numFmtId="183" formatCode="_ * #\ ###\ ###\ ##0;_ * \-#\ \ ##0;_ * &quot;-&quot;;_ @"/>
    <numFmt numFmtId="184" formatCode="#,##0.0;[Red]\-#,##0.0"/>
    <numFmt numFmtId="185" formatCode="#,##0.000;[Red]\-#,##0.000"/>
    <numFmt numFmtId="186" formatCode="0.0"/>
  </numFmts>
  <fonts count="32">
    <font>
      <sz val="9"/>
      <name val="ＭＳ 明朝"/>
      <family val="1"/>
      <charset val="128"/>
    </font>
    <font>
      <sz val="9"/>
      <name val="ＭＳ 明朝"/>
      <family val="1"/>
      <charset val="128"/>
    </font>
    <font>
      <u/>
      <sz val="5.4"/>
      <color indexed="12"/>
      <name val="ＭＳ 明朝"/>
      <family val="1"/>
      <charset val="128"/>
    </font>
    <font>
      <sz val="6"/>
      <name val="ＭＳ 明朝"/>
      <family val="1"/>
      <charset val="128"/>
    </font>
    <font>
      <b/>
      <sz val="12"/>
      <name val="ＭＳ 明朝"/>
      <family val="1"/>
      <charset val="128"/>
    </font>
    <font>
      <sz val="10"/>
      <name val="ＭＳ Ｐ明朝"/>
      <family val="1"/>
      <charset val="128"/>
    </font>
    <font>
      <sz val="10"/>
      <name val="ＭＳ 明朝"/>
      <family val="1"/>
      <charset val="128"/>
    </font>
    <font>
      <vertAlign val="superscript"/>
      <sz val="10"/>
      <name val="ＭＳ 明朝"/>
      <family val="1"/>
      <charset val="128"/>
    </font>
    <font>
      <sz val="10"/>
      <color indexed="8"/>
      <name val="ＭＳ 明朝"/>
      <family val="1"/>
      <charset val="128"/>
    </font>
    <font>
      <sz val="9"/>
      <name val="ＭＳ 明朝"/>
      <family val="1"/>
      <charset val="128"/>
    </font>
    <font>
      <sz val="11"/>
      <name val="ＭＳ Ｐゴシック"/>
      <family val="3"/>
      <charset val="128"/>
    </font>
    <font>
      <b/>
      <sz val="10"/>
      <name val="ＭＳ ゴシック"/>
      <family val="3"/>
      <charset val="128"/>
    </font>
    <font>
      <sz val="9"/>
      <color indexed="8"/>
      <name val="ＭＳ 明朝"/>
      <family val="1"/>
      <charset val="128"/>
    </font>
    <font>
      <b/>
      <sz val="10"/>
      <name val="ＭＳ 明朝"/>
      <family val="1"/>
      <charset val="128"/>
    </font>
    <font>
      <b/>
      <sz val="9"/>
      <color indexed="8"/>
      <name val="ＭＳ ゴシック"/>
      <family val="3"/>
      <charset val="128"/>
    </font>
    <font>
      <b/>
      <sz val="9"/>
      <name val="ＭＳ ゴシック"/>
      <family val="3"/>
      <charset val="128"/>
    </font>
    <font>
      <sz val="12"/>
      <name val="ＭＳ 明朝"/>
      <family val="1"/>
      <charset val="128"/>
    </font>
    <font>
      <sz val="9"/>
      <name val="ＭＳ Ｐ明朝"/>
      <family val="1"/>
      <charset val="128"/>
    </font>
    <font>
      <sz val="8"/>
      <name val="ＭＳ Ｐ明朝"/>
      <family val="1"/>
      <charset val="128"/>
    </font>
    <font>
      <sz val="6"/>
      <name val="ＭＳ Ｐゴシック"/>
      <family val="3"/>
      <charset val="128"/>
    </font>
    <font>
      <sz val="10"/>
      <name val="ＭＳ ゴシック"/>
      <family val="3"/>
      <charset val="128"/>
    </font>
    <font>
      <u/>
      <sz val="9"/>
      <name val="ＭＳ 明朝"/>
      <family val="1"/>
      <charset val="128"/>
    </font>
    <font>
      <sz val="11"/>
      <name val="ＭＳ 明朝"/>
      <family val="1"/>
      <charset val="128"/>
    </font>
    <font>
      <sz val="12"/>
      <color indexed="8"/>
      <name val="ＭＳ 明朝"/>
      <family val="1"/>
      <charset val="128"/>
    </font>
    <font>
      <sz val="12"/>
      <color indexed="10"/>
      <name val="ＭＳ 明朝"/>
      <family val="1"/>
      <charset val="128"/>
    </font>
    <font>
      <b/>
      <sz val="12"/>
      <color indexed="10"/>
      <name val="ＭＳ 明朝"/>
      <family val="1"/>
      <charset val="128"/>
    </font>
    <font>
      <sz val="9"/>
      <color indexed="10"/>
      <name val="ＭＳ ゴシック"/>
      <family val="3"/>
      <charset val="128"/>
    </font>
    <font>
      <b/>
      <sz val="10"/>
      <color indexed="10"/>
      <name val="ＭＳ ゴシック"/>
      <family val="3"/>
      <charset val="128"/>
    </font>
    <font>
      <sz val="11"/>
      <color rgb="FF00B0F0"/>
      <name val="ＭＳ 明朝"/>
      <family val="1"/>
      <charset val="128"/>
    </font>
    <font>
      <sz val="11"/>
      <color indexed="8"/>
      <name val="ＭＳ 明朝"/>
      <family val="1"/>
      <charset val="128"/>
    </font>
    <font>
      <sz val="10"/>
      <name val="Osaka"/>
      <family val="3"/>
      <charset val="128"/>
    </font>
    <font>
      <u/>
      <sz val="12"/>
      <name val="ＭＳ 明朝"/>
      <family val="1"/>
      <charset val="128"/>
    </font>
  </fonts>
  <fills count="2">
    <fill>
      <patternFill patternType="none"/>
    </fill>
    <fill>
      <patternFill patternType="gray125"/>
    </fill>
  </fills>
  <borders count="26">
    <border>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0" fontId="2" fillId="0" borderId="0" applyNumberFormat="0" applyFon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10" fillId="0" borderId="0">
      <alignment vertical="center"/>
    </xf>
    <xf numFmtId="0" fontId="9" fillId="0" borderId="0">
      <alignment vertical="center"/>
    </xf>
    <xf numFmtId="38" fontId="1" fillId="0" borderId="0" applyFont="0" applyFill="0" applyBorder="0" applyAlignment="0" applyProtection="0"/>
  </cellStyleXfs>
  <cellXfs count="184">
    <xf numFmtId="0" fontId="0" fillId="0" borderId="0" xfId="0"/>
    <xf numFmtId="0" fontId="5" fillId="0" borderId="0" xfId="0" applyFont="1" applyAlignment="1">
      <alignment wrapText="1"/>
    </xf>
    <xf numFmtId="0" fontId="6" fillId="0" borderId="0" xfId="0" applyFont="1"/>
    <xf numFmtId="0" fontId="6" fillId="0" borderId="0" xfId="0" applyFont="1" applyAlignment="1">
      <alignment vertical="top"/>
    </xf>
    <xf numFmtId="0" fontId="6" fillId="0" borderId="0" xfId="0" applyFont="1" applyAlignment="1">
      <alignment horizontal="right" vertical="top"/>
    </xf>
    <xf numFmtId="0" fontId="4" fillId="0" borderId="0" xfId="0" applyFont="1"/>
    <xf numFmtId="0" fontId="6" fillId="0" borderId="0" xfId="0" applyFont="1" applyAlignment="1">
      <alignment horizontal="right"/>
    </xf>
    <xf numFmtId="49" fontId="0" fillId="0" borderId="0" xfId="0" applyNumberFormat="1"/>
    <xf numFmtId="0" fontId="26" fillId="0" borderId="0" xfId="0" applyFont="1" applyAlignment="1">
      <alignment horizontal="center"/>
    </xf>
    <xf numFmtId="0" fontId="12" fillId="0" borderId="1" xfId="0" applyFont="1" applyBorder="1" applyProtection="1">
      <protection locked="0"/>
    </xf>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xf numFmtId="177" fontId="12" fillId="0" borderId="0" xfId="0" applyNumberFormat="1" applyFont="1" applyProtection="1">
      <protection locked="0"/>
    </xf>
    <xf numFmtId="176" fontId="12" fillId="0" borderId="0" xfId="0" applyNumberFormat="1" applyFont="1" applyProtection="1">
      <protection locked="0"/>
    </xf>
    <xf numFmtId="176" fontId="12" fillId="0" borderId="1" xfId="0" applyNumberFormat="1" applyFont="1" applyBorder="1" applyProtection="1">
      <protection locked="0"/>
    </xf>
    <xf numFmtId="177" fontId="12" fillId="0" borderId="1" xfId="0" applyNumberFormat="1" applyFont="1" applyBorder="1" applyProtection="1">
      <protection locked="0"/>
    </xf>
    <xf numFmtId="0" fontId="27" fillId="0" borderId="0" xfId="0" applyFont="1" applyAlignment="1">
      <alignment vertical="center"/>
    </xf>
    <xf numFmtId="0" fontId="4" fillId="0" borderId="0" xfId="5" applyFont="1">
      <alignment vertical="center"/>
    </xf>
    <xf numFmtId="0" fontId="8" fillId="0" borderId="0" xfId="0" applyFont="1" applyAlignment="1" applyProtection="1">
      <alignment horizontal="center"/>
      <protection locked="0"/>
    </xf>
    <xf numFmtId="0" fontId="9" fillId="0" borderId="0" xfId="0" applyFont="1"/>
    <xf numFmtId="0" fontId="16" fillId="0" borderId="0" xfId="0" applyFont="1"/>
    <xf numFmtId="0" fontId="17"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7" fillId="0" borderId="0" xfId="0" applyFont="1"/>
    <xf numFmtId="38" fontId="12" fillId="0" borderId="0" xfId="3" applyFont="1" applyFill="1" applyBorder="1" applyAlignment="1" applyProtection="1">
      <protection locked="0"/>
    </xf>
    <xf numFmtId="38" fontId="12" fillId="0" borderId="0" xfId="3" applyFont="1" applyFill="1" applyBorder="1" applyAlignment="1" applyProtection="1">
      <alignment horizontal="right"/>
      <protection locked="0"/>
    </xf>
    <xf numFmtId="0" fontId="12" fillId="0" borderId="0" xfId="0" applyFont="1" applyAlignment="1" applyProtection="1">
      <alignment horizontal="left"/>
      <protection locked="0"/>
    </xf>
    <xf numFmtId="0" fontId="6" fillId="0" borderId="0" xfId="0" applyFont="1" applyAlignment="1">
      <alignment wrapText="1"/>
    </xf>
    <xf numFmtId="0" fontId="12" fillId="0" borderId="0" xfId="0" applyFont="1" applyAlignment="1" applyProtection="1">
      <alignment horizontal="right"/>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82" fontId="6" fillId="0" borderId="0" xfId="0" applyNumberFormat="1" applyFont="1" applyAlignment="1">
      <alignment horizontal="center" vertical="center"/>
    </xf>
    <xf numFmtId="177" fontId="14" fillId="0" borderId="0" xfId="0" applyNumberFormat="1" applyFont="1" applyProtection="1">
      <protection locked="0"/>
    </xf>
    <xf numFmtId="181" fontId="6" fillId="0" borderId="0" xfId="0" applyNumberFormat="1" applyFont="1" applyAlignment="1" applyProtection="1">
      <alignment horizontal="center" vertical="center"/>
      <protection locked="0"/>
    </xf>
    <xf numFmtId="183" fontId="6" fillId="0" borderId="0" xfId="0" applyNumberFormat="1" applyFont="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0" xfId="0" applyAlignment="1">
      <alignment horizontal="center"/>
    </xf>
    <xf numFmtId="38" fontId="14" fillId="0" borderId="0" xfId="3" applyFont="1" applyFill="1" applyBorder="1" applyAlignment="1" applyProtection="1">
      <protection locked="0"/>
    </xf>
    <xf numFmtId="38" fontId="14" fillId="0" borderId="0" xfId="3" applyFont="1" applyFill="1" applyBorder="1" applyAlignment="1" applyProtection="1">
      <alignment horizontal="right"/>
      <protection locked="0"/>
    </xf>
    <xf numFmtId="0" fontId="15" fillId="0" borderId="0" xfId="0" applyFont="1"/>
    <xf numFmtId="38" fontId="12" fillId="0" borderId="0" xfId="3" applyFont="1" applyFill="1" applyBorder="1" applyProtection="1">
      <protection locked="0"/>
    </xf>
    <xf numFmtId="38" fontId="16" fillId="0" borderId="0" xfId="2" applyFont="1"/>
    <xf numFmtId="38" fontId="16" fillId="0" borderId="0" xfId="2" applyFont="1" applyBorder="1"/>
    <xf numFmtId="0" fontId="6" fillId="0" borderId="0" xfId="0" applyFont="1" applyAlignment="1">
      <alignment horizontal="left"/>
    </xf>
    <xf numFmtId="0" fontId="16" fillId="0" borderId="0" xfId="0" applyFont="1" applyAlignment="1">
      <alignment vertical="center"/>
    </xf>
    <xf numFmtId="0" fontId="24" fillId="0" borderId="0" xfId="5" applyFont="1">
      <alignment vertical="center"/>
    </xf>
    <xf numFmtId="178" fontId="23" fillId="0" borderId="0" xfId="5" applyNumberFormat="1" applyFont="1" applyProtection="1">
      <alignment vertical="center"/>
      <protection locked="0"/>
    </xf>
    <xf numFmtId="0" fontId="25" fillId="0" borderId="0" xfId="5" applyFont="1">
      <alignment vertical="center"/>
    </xf>
    <xf numFmtId="180" fontId="12" fillId="0" borderId="0" xfId="5" applyNumberFormat="1" applyFont="1" applyProtection="1">
      <alignment vertical="center"/>
      <protection locked="0"/>
    </xf>
    <xf numFmtId="179" fontId="12" fillId="0" borderId="0" xfId="5" applyNumberFormat="1" applyFont="1" applyProtection="1">
      <alignment vertical="center"/>
      <protection locked="0"/>
    </xf>
    <xf numFmtId="0" fontId="6" fillId="0" borderId="14" xfId="0" applyFont="1" applyBorder="1" applyAlignment="1">
      <alignment horizontal="center" vertical="center"/>
    </xf>
    <xf numFmtId="0" fontId="6" fillId="0" borderId="0" xfId="0" applyFont="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0" fontId="22" fillId="0" borderId="0" xfId="0" applyFont="1" applyAlignment="1">
      <alignment vertical="center"/>
    </xf>
    <xf numFmtId="0" fontId="4" fillId="0" borderId="0" xfId="0" applyFont="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xf>
    <xf numFmtId="0" fontId="8" fillId="0" borderId="0" xfId="0" applyFont="1" applyAlignment="1" applyProtection="1">
      <alignment horizontal="center" shrinkToFit="1"/>
      <protection locked="0"/>
    </xf>
    <xf numFmtId="0" fontId="6" fillId="0" borderId="18" xfId="0" applyFont="1" applyBorder="1"/>
    <xf numFmtId="0" fontId="6" fillId="0" borderId="19" xfId="0" applyFont="1" applyBorder="1"/>
    <xf numFmtId="0" fontId="8" fillId="0" borderId="1" xfId="0" applyFont="1" applyBorder="1" applyAlignment="1" applyProtection="1">
      <alignment horizontal="center"/>
      <protection locked="0"/>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23" fillId="0" borderId="0" xfId="5" applyFont="1">
      <alignment vertical="center"/>
    </xf>
    <xf numFmtId="0" fontId="23" fillId="0" borderId="18" xfId="5" applyFont="1" applyBorder="1" applyAlignment="1">
      <alignment horizontal="distributed" vertical="center"/>
    </xf>
    <xf numFmtId="0" fontId="23" fillId="0" borderId="19" xfId="5" applyFont="1" applyBorder="1" applyAlignment="1">
      <alignment horizontal="distributed" vertical="center"/>
    </xf>
    <xf numFmtId="0" fontId="12" fillId="0" borderId="0" xfId="5" applyFont="1">
      <alignment vertical="center"/>
    </xf>
    <xf numFmtId="0" fontId="22" fillId="0" borderId="0" xfId="0" applyFont="1" applyAlignment="1">
      <alignment horizontal="center"/>
    </xf>
    <xf numFmtId="0" fontId="22" fillId="0" borderId="0" xfId="0" applyFont="1"/>
    <xf numFmtId="0" fontId="16" fillId="0" borderId="0" xfId="0" applyFont="1" applyAlignment="1">
      <alignment horizontal="left"/>
    </xf>
    <xf numFmtId="0" fontId="16" fillId="0" borderId="0" xfId="0" applyFont="1" applyAlignment="1">
      <alignment horizontal="center" vertical="center"/>
    </xf>
    <xf numFmtId="0" fontId="0" fillId="0" borderId="1" xfId="0" applyBorder="1" applyAlignment="1" applyProtection="1">
      <alignment horizontal="right"/>
      <protection locked="0"/>
    </xf>
    <xf numFmtId="0" fontId="13" fillId="0" borderId="0" xfId="0" applyFont="1"/>
    <xf numFmtId="0" fontId="16" fillId="0" borderId="0" xfId="0" applyFont="1" applyAlignment="1">
      <alignment horizontal="center"/>
    </xf>
    <xf numFmtId="0" fontId="0" fillId="0" borderId="7" xfId="0" applyBorder="1"/>
    <xf numFmtId="0" fontId="0" fillId="0" borderId="7" xfId="0" applyBorder="1" applyAlignment="1">
      <alignment horizontal="center"/>
    </xf>
    <xf numFmtId="0" fontId="12" fillId="0" borderId="18" xfId="5" applyFont="1" applyBorder="1" applyAlignment="1">
      <alignment horizontal="distributed" vertical="center"/>
    </xf>
    <xf numFmtId="0" fontId="12" fillId="0" borderId="0" xfId="5" applyFont="1" applyAlignment="1" applyProtection="1">
      <alignment horizontal="center" vertical="center"/>
      <protection locked="0"/>
    </xf>
    <xf numFmtId="0" fontId="6" fillId="0" borderId="0" xfId="0" applyFont="1" applyAlignment="1" applyProtection="1">
      <alignment horizontal="left" shrinkToFit="1"/>
      <protection locked="0"/>
    </xf>
    <xf numFmtId="0" fontId="8" fillId="0" borderId="0" xfId="0" applyFont="1" applyAlignment="1" applyProtection="1">
      <alignment shrinkToFit="1"/>
      <protection locked="0"/>
    </xf>
    <xf numFmtId="0" fontId="8" fillId="0" borderId="0" xfId="0" applyFont="1" applyAlignment="1" applyProtection="1">
      <alignment horizontal="left" shrinkToFit="1"/>
      <protection locked="0"/>
    </xf>
    <xf numFmtId="0" fontId="28" fillId="0" borderId="0" xfId="0" applyFont="1"/>
    <xf numFmtId="0" fontId="6" fillId="0" borderId="10" xfId="0" applyFont="1" applyBorder="1" applyAlignment="1">
      <alignment horizontal="center"/>
    </xf>
    <xf numFmtId="0" fontId="6" fillId="0" borderId="21" xfId="0" applyFont="1" applyBorder="1" applyAlignment="1">
      <alignment horizontal="center"/>
    </xf>
    <xf numFmtId="0" fontId="6" fillId="0" borderId="11" xfId="0" applyFont="1" applyBorder="1" applyAlignment="1">
      <alignment horizontal="center"/>
    </xf>
    <xf numFmtId="186" fontId="6" fillId="0" borderId="4" xfId="0" applyNumberFormat="1" applyFont="1" applyBorder="1"/>
    <xf numFmtId="177" fontId="6" fillId="0" borderId="4" xfId="0" applyNumberFormat="1" applyFont="1" applyBorder="1"/>
    <xf numFmtId="177" fontId="6" fillId="0" borderId="4" xfId="0" applyNumberFormat="1" applyFont="1" applyBorder="1" applyAlignment="1">
      <alignment horizontal="right"/>
    </xf>
    <xf numFmtId="0" fontId="29" fillId="0" borderId="0" xfId="5" applyFont="1" applyAlignment="1">
      <alignment horizontal="right" vertical="center"/>
    </xf>
    <xf numFmtId="0" fontId="29" fillId="0" borderId="15" xfId="5" applyFont="1" applyBorder="1" applyAlignment="1">
      <alignment horizontal="center" vertical="center"/>
    </xf>
    <xf numFmtId="0" fontId="29" fillId="0" borderId="16" xfId="5" applyFont="1" applyBorder="1" applyAlignment="1">
      <alignment horizontal="center" vertical="center"/>
    </xf>
    <xf numFmtId="0" fontId="29" fillId="0" borderId="17" xfId="5" applyFont="1" applyBorder="1" applyAlignment="1">
      <alignment horizontal="center" vertical="center"/>
    </xf>
    <xf numFmtId="49" fontId="12" fillId="0" borderId="0" xfId="5" applyNumberFormat="1" applyFont="1" applyAlignment="1" applyProtection="1">
      <alignment horizontal="right" vertical="center"/>
      <protection locked="0"/>
    </xf>
    <xf numFmtId="180" fontId="12" fillId="0" borderId="1" xfId="5" applyNumberFormat="1" applyFont="1" applyBorder="1" applyProtection="1">
      <alignment vertical="center"/>
      <protection locked="0"/>
    </xf>
    <xf numFmtId="179" fontId="12" fillId="0" borderId="1" xfId="5" applyNumberFormat="1" applyFont="1" applyBorder="1" applyProtection="1">
      <alignment vertical="center"/>
      <protection locked="0"/>
    </xf>
    <xf numFmtId="0" fontId="12" fillId="0" borderId="1" xfId="5" applyFont="1" applyBorder="1" applyAlignment="1" applyProtection="1">
      <alignment horizontal="center" vertical="center"/>
      <protection locked="0"/>
    </xf>
    <xf numFmtId="178" fontId="12" fillId="0" borderId="0" xfId="5" applyNumberFormat="1" applyFont="1" applyAlignment="1" applyProtection="1">
      <alignment horizontal="center" vertical="center"/>
      <protection locked="0"/>
    </xf>
    <xf numFmtId="178" fontId="12" fillId="0" borderId="1" xfId="5"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right" vertical="top"/>
      <protection locked="0"/>
    </xf>
    <xf numFmtId="0" fontId="6" fillId="0" borderId="9" xfId="0" applyFont="1" applyBorder="1" applyAlignment="1" applyProtection="1">
      <alignment vertical="top" wrapText="1"/>
      <protection locked="0"/>
    </xf>
    <xf numFmtId="0" fontId="6" fillId="0" borderId="22" xfId="0" applyFont="1" applyBorder="1"/>
    <xf numFmtId="0" fontId="5" fillId="0" borderId="22" xfId="0" applyFont="1" applyBorder="1" applyAlignment="1">
      <alignment wrapText="1"/>
    </xf>
    <xf numFmtId="0" fontId="6" fillId="0" borderId="13" xfId="0" applyFont="1" applyBorder="1"/>
    <xf numFmtId="0" fontId="6" fillId="0" borderId="2" xfId="0" applyFont="1" applyBorder="1"/>
    <xf numFmtId="0" fontId="0" fillId="0" borderId="0" xfId="0" applyAlignment="1">
      <alignment horizontal="right"/>
    </xf>
    <xf numFmtId="0" fontId="6" fillId="0" borderId="22" xfId="0" applyFont="1" applyBorder="1" applyAlignment="1">
      <alignment wrapText="1"/>
    </xf>
    <xf numFmtId="0" fontId="6" fillId="0" borderId="0" xfId="0" applyFont="1" applyAlignment="1">
      <alignment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38" fontId="6" fillId="0" borderId="16" xfId="3" applyFont="1" applyFill="1" applyBorder="1" applyAlignment="1">
      <alignment horizontal="center" vertical="center"/>
    </xf>
    <xf numFmtId="185" fontId="6" fillId="0" borderId="4" xfId="3" applyNumberFormat="1" applyFont="1" applyFill="1" applyBorder="1" applyAlignment="1">
      <alignment horizontal="center" vertical="center"/>
    </xf>
    <xf numFmtId="185" fontId="6" fillId="0" borderId="23" xfId="3" applyNumberFormat="1" applyFont="1" applyFill="1" applyBorder="1" applyAlignment="1">
      <alignment horizontal="center" vertical="center"/>
    </xf>
    <xf numFmtId="0" fontId="6" fillId="0" borderId="12" xfId="0" applyFont="1" applyBorder="1" applyAlignment="1">
      <alignment vertical="center"/>
    </xf>
    <xf numFmtId="0" fontId="6" fillId="0" borderId="12" xfId="0" applyFont="1" applyBorder="1" applyAlignment="1">
      <alignment horizontal="center"/>
    </xf>
    <xf numFmtId="0" fontId="6" fillId="0" borderId="18" xfId="0" applyFont="1" applyBorder="1" applyAlignment="1">
      <alignment vertical="center"/>
    </xf>
    <xf numFmtId="182" fontId="6" fillId="0" borderId="7" xfId="0" applyNumberFormat="1" applyFont="1" applyBorder="1" applyAlignment="1">
      <alignment horizontal="center" vertical="center"/>
    </xf>
    <xf numFmtId="183" fontId="6" fillId="0" borderId="7" xfId="0" applyNumberFormat="1" applyFont="1" applyBorder="1" applyAlignment="1">
      <alignment horizontal="center" vertical="center"/>
    </xf>
    <xf numFmtId="182" fontId="6" fillId="0" borderId="0" xfId="0" applyNumberFormat="1" applyFont="1" applyAlignment="1">
      <alignment horizontal="right"/>
    </xf>
    <xf numFmtId="182" fontId="6" fillId="0" borderId="0" xfId="0" applyNumberFormat="1" applyFont="1" applyAlignment="1">
      <alignment horizontal="center"/>
    </xf>
    <xf numFmtId="182" fontId="6" fillId="0" borderId="7" xfId="0" applyNumberFormat="1" applyFont="1" applyBorder="1" applyAlignment="1">
      <alignment horizontal="right"/>
    </xf>
    <xf numFmtId="182" fontId="6" fillId="0" borderId="7" xfId="0" applyNumberFormat="1" applyFont="1" applyBorder="1" applyAlignment="1">
      <alignment horizontal="center"/>
    </xf>
    <xf numFmtId="0" fontId="8" fillId="0" borderId="7" xfId="0" applyFont="1" applyBorder="1" applyAlignment="1" applyProtection="1">
      <alignment horizontal="center"/>
      <protection locked="0"/>
    </xf>
    <xf numFmtId="177" fontId="6" fillId="0" borderId="5" xfId="0" applyNumberFormat="1"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vertical="center"/>
    </xf>
    <xf numFmtId="186" fontId="6" fillId="0" borderId="4" xfId="0" applyNumberFormat="1" applyFont="1" applyBorder="1" applyAlignment="1">
      <alignment horizontal="right"/>
    </xf>
    <xf numFmtId="0" fontId="8" fillId="0" borderId="0" xfId="0" applyFont="1" applyProtection="1">
      <protection locked="0"/>
    </xf>
    <xf numFmtId="0" fontId="8" fillId="0" borderId="18" xfId="0" applyFont="1" applyBorder="1" applyAlignment="1" applyProtection="1">
      <alignment horizontal="center"/>
      <protection locked="0"/>
    </xf>
    <xf numFmtId="0" fontId="8" fillId="0" borderId="7" xfId="0" applyFont="1" applyBorder="1" applyProtection="1">
      <protection locked="0"/>
    </xf>
    <xf numFmtId="0" fontId="8" fillId="0" borderId="13" xfId="0" applyFont="1" applyBorder="1" applyAlignment="1" applyProtection="1">
      <alignment horizontal="center"/>
      <protection locked="0"/>
    </xf>
    <xf numFmtId="0" fontId="31" fillId="0" borderId="0" xfId="0" applyFont="1" applyAlignment="1">
      <alignment horizontal="center" vertical="center"/>
    </xf>
    <xf numFmtId="181" fontId="6" fillId="0" borderId="2" xfId="0" applyNumberFormat="1" applyFont="1" applyBorder="1" applyAlignment="1" applyProtection="1">
      <alignment horizontal="center" vertical="center"/>
      <protection locked="0"/>
    </xf>
    <xf numFmtId="0" fontId="6" fillId="0" borderId="4" xfId="0" applyFont="1" applyBorder="1"/>
    <xf numFmtId="0" fontId="21" fillId="0" borderId="0" xfId="0" applyFont="1" applyAlignment="1">
      <alignment horizontal="right"/>
    </xf>
    <xf numFmtId="186" fontId="6" fillId="0" borderId="4" xfId="0" applyNumberFormat="1" applyFont="1" applyBorder="1" applyAlignment="1">
      <alignment horizontal="center"/>
    </xf>
    <xf numFmtId="186" fontId="6" fillId="0" borderId="22" xfId="0" applyNumberFormat="1" applyFont="1" applyBorder="1" applyAlignment="1">
      <alignment horizontal="center"/>
    </xf>
    <xf numFmtId="0" fontId="0" fillId="0" borderId="0" xfId="0" applyAlignment="1">
      <alignment horizontal="left"/>
    </xf>
    <xf numFmtId="186" fontId="6" fillId="0" borderId="22" xfId="0" applyNumberFormat="1" applyFont="1" applyBorder="1"/>
    <xf numFmtId="185" fontId="6" fillId="0" borderId="4" xfId="3" applyNumberFormat="1" applyFont="1" applyFill="1" applyBorder="1" applyAlignment="1" applyProtection="1">
      <alignment horizontal="center" vertical="center"/>
      <protection locked="0"/>
    </xf>
    <xf numFmtId="184" fontId="6" fillId="0" borderId="5" xfId="3" applyNumberFormat="1" applyFont="1" applyFill="1" applyBorder="1" applyAlignment="1" applyProtection="1">
      <alignment horizontal="center" vertical="center"/>
      <protection locked="0"/>
    </xf>
    <xf numFmtId="184" fontId="6" fillId="0" borderId="25" xfId="3" applyNumberFormat="1" applyFont="1" applyFill="1" applyBorder="1" applyAlignment="1" applyProtection="1">
      <alignment horizontal="center" vertical="center"/>
      <protection locked="0"/>
    </xf>
    <xf numFmtId="184" fontId="8" fillId="0" borderId="0" xfId="3" applyNumberFormat="1" applyFont="1" applyFill="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4" fillId="0" borderId="0" xfId="0" applyFont="1"/>
    <xf numFmtId="0" fontId="6" fillId="0" borderId="3"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xf>
  </cellXfs>
  <cellStyles count="7">
    <cellStyle name="ハイパーリンク" xfId="1" builtinId="8" customBuiltin="1"/>
    <cellStyle name="桁区切り" xfId="2" builtinId="6"/>
    <cellStyle name="桁区切り 2" xfId="3" xr:uid="{00000000-0005-0000-0000-000002000000}"/>
    <cellStyle name="桁区切り 2 2" xfId="6" xr:uid="{00000000-0005-0000-0000-000003000000}"/>
    <cellStyle name="標準" xfId="0" builtinId="0"/>
    <cellStyle name="標準 2" xfId="4" xr:uid="{00000000-0005-0000-0000-000005000000}"/>
    <cellStyle name="標準 3"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pieChart>
        <c:varyColors val="1"/>
        <c:ser>
          <c:idx val="0"/>
          <c:order val="0"/>
          <c:dLbls>
            <c:dLbl>
              <c:idx val="0"/>
              <c:layout>
                <c:manualLayout>
                  <c:x val="0.10811134892427723"/>
                  <c:y val="2.8649438954358891E-3"/>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04-4CCA-BA33-31DC0BCF3EB2}"/>
                </c:ext>
              </c:extLst>
            </c:dLbl>
            <c:dLbl>
              <c:idx val="1"/>
              <c:layout>
                <c:manualLayout>
                  <c:x val="9.3949116709538497E-2"/>
                  <c:y val="8.5527312441649489E-2"/>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04-4CCA-BA33-31DC0BCF3EB2}"/>
                </c:ext>
              </c:extLst>
            </c:dLbl>
            <c:dLbl>
              <c:idx val="2"/>
              <c:layout>
                <c:manualLayout>
                  <c:x val="-0.15475248885659906"/>
                  <c:y val="-6.2463668551498291E-3"/>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04-4CCA-BA33-31DC0BCF3EB2}"/>
                </c:ext>
              </c:extLst>
            </c:dLbl>
            <c:dLbl>
              <c:idx val="3"/>
              <c:layout>
                <c:manualLayout>
                  <c:x val="8.8325142085767961E-3"/>
                  <c:y val="3.4325969670457861E-2"/>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04-4CCA-BA33-31DC0BCF3EB2}"/>
                </c:ext>
              </c:extLst>
            </c:dLbl>
            <c:dLbl>
              <c:idx val="4"/>
              <c:layout>
                <c:manualLayout>
                  <c:x val="3.0996000811619275E-3"/>
                  <c:y val="-0.17305853546830141"/>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04-4CCA-BA33-31DC0BCF3EB2}"/>
                </c:ext>
              </c:extLst>
            </c:dLbl>
            <c:dLbl>
              <c:idx val="5"/>
              <c:layout>
                <c:manualLayout>
                  <c:x val="4.4622040698777975E-2"/>
                  <c:y val="0.14795081822825837"/>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04-4CCA-BA33-31DC0BCF3EB2}"/>
                </c:ext>
              </c:extLst>
            </c:dLbl>
            <c:dLbl>
              <c:idx val="6"/>
              <c:layout>
                <c:manualLayout>
                  <c:x val="-9.3604571249042923E-2"/>
                  <c:y val="0.14222339657207311"/>
                </c:manualLayout>
              </c:layout>
              <c:numFmt formatCode="0.0%" sourceLinked="0"/>
              <c:spPr>
                <a:solidFill>
                  <a:schemeClr val="bg1"/>
                </a:solidFill>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04-4CCA-BA33-31DC0BCF3EB2}"/>
                </c:ext>
              </c:extLst>
            </c:dLbl>
            <c:numFmt formatCode="0.0%" sourceLinked="0"/>
            <c:spPr>
              <a:solidFill>
                <a:schemeClr val="bg1"/>
              </a:solidFill>
            </c:spPr>
            <c:showLegendKey val="0"/>
            <c:showVal val="0"/>
            <c:showCatName val="1"/>
            <c:showSerName val="0"/>
            <c:showPercent val="1"/>
            <c:showBubbleSize val="0"/>
            <c:showLeaderLines val="1"/>
            <c:extLst>
              <c:ext xmlns:c15="http://schemas.microsoft.com/office/drawing/2012/chart" uri="{CE6537A1-D6FC-4f65-9D91-7224C49458BB}"/>
            </c:extLst>
          </c:dLbls>
          <c:cat>
            <c:strRef>
              <c:f>'6'!$A$7:$A$15</c:f>
              <c:strCache>
                <c:ptCount val="9"/>
                <c:pt idx="0">
                  <c:v>宅地</c:v>
                </c:pt>
                <c:pt idx="1">
                  <c:v>田</c:v>
                </c:pt>
                <c:pt idx="2">
                  <c:v>畑</c:v>
                </c:pt>
                <c:pt idx="3">
                  <c:v>池沼</c:v>
                </c:pt>
                <c:pt idx="4">
                  <c:v>山林</c:v>
                </c:pt>
                <c:pt idx="5">
                  <c:v>牧場</c:v>
                </c:pt>
                <c:pt idx="6">
                  <c:v>原野</c:v>
                </c:pt>
                <c:pt idx="7">
                  <c:v>雑種地</c:v>
                </c:pt>
                <c:pt idx="8">
                  <c:v>その他</c:v>
                </c:pt>
              </c:strCache>
            </c:strRef>
          </c:cat>
          <c:val>
            <c:numRef>
              <c:f>'6'!$B$7:$B$15</c:f>
              <c:numCache>
                <c:formatCode>#,##0.000;[Red]\-#,##0.000</c:formatCode>
                <c:ptCount val="9"/>
                <c:pt idx="0">
                  <c:v>15.34</c:v>
                </c:pt>
                <c:pt idx="1">
                  <c:v>21.125</c:v>
                </c:pt>
                <c:pt idx="2">
                  <c:v>47.804000000000002</c:v>
                </c:pt>
                <c:pt idx="3">
                  <c:v>0.17699999999999999</c:v>
                </c:pt>
                <c:pt idx="4">
                  <c:v>88.313000000000002</c:v>
                </c:pt>
                <c:pt idx="5">
                  <c:v>2.9000000000000001E-2</c:v>
                </c:pt>
                <c:pt idx="6">
                  <c:v>3.4180000000000001</c:v>
                </c:pt>
                <c:pt idx="7">
                  <c:v>3.66</c:v>
                </c:pt>
                <c:pt idx="8">
                  <c:v>85.253</c:v>
                </c:pt>
              </c:numCache>
            </c:numRef>
          </c:val>
          <c:extLst>
            <c:ext xmlns:c16="http://schemas.microsoft.com/office/drawing/2014/chart" uri="{C3380CC4-5D6E-409C-BE32-E72D297353CC}">
              <c16:uniqueId val="{00000007-F204-4CCA-BA33-31DC0BCF3EB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47626</xdr:colOff>
      <xdr:row>4</xdr:row>
      <xdr:rowOff>28575</xdr:rowOff>
    </xdr:from>
    <xdr:to>
      <xdr:col>7</xdr:col>
      <xdr:colOff>400050</xdr:colOff>
      <xdr:row>14</xdr:row>
      <xdr:rowOff>238125</xdr:rowOff>
    </xdr:to>
    <xdr:graphicFrame macro="">
      <xdr:nvGraphicFramePr>
        <xdr:cNvPr id="1076" name="グラフ 2">
          <a:extLst>
            <a:ext uri="{FF2B5EF4-FFF2-40B4-BE49-F238E27FC236}">
              <a16:creationId xmlns:a16="http://schemas.microsoft.com/office/drawing/2014/main" id="{00000000-0008-0000-06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workbookViewId="0">
      <selection activeCell="B6" sqref="B6"/>
    </sheetView>
  </sheetViews>
  <sheetFormatPr defaultRowHeight="21" customHeight="1"/>
  <cols>
    <col min="1" max="1" width="9.33203125" style="21" customWidth="1"/>
    <col min="2" max="2" width="97.83203125" style="21" customWidth="1"/>
    <col min="3" max="16384" width="9.33203125" style="21"/>
  </cols>
  <sheetData>
    <row r="1" spans="1:3" ht="21" customHeight="1">
      <c r="A1" s="54"/>
      <c r="B1" s="65" t="s">
        <v>237</v>
      </c>
    </row>
    <row r="2" spans="1:3" ht="21" customHeight="1">
      <c r="A2" s="84"/>
      <c r="B2" s="54"/>
    </row>
    <row r="3" spans="1:3" s="82" customFormat="1" ht="21" customHeight="1">
      <c r="A3" s="148">
        <v>1</v>
      </c>
      <c r="B3" s="64" t="s">
        <v>116</v>
      </c>
      <c r="C3" s="95"/>
    </row>
    <row r="4" spans="1:3" s="82" customFormat="1" ht="21" customHeight="1">
      <c r="A4" s="148">
        <v>2</v>
      </c>
      <c r="B4" s="64" t="s">
        <v>117</v>
      </c>
      <c r="C4" s="95"/>
    </row>
    <row r="5" spans="1:3" s="82" customFormat="1" ht="21" customHeight="1">
      <c r="A5" s="148">
        <v>3</v>
      </c>
      <c r="B5" s="64" t="s">
        <v>297</v>
      </c>
      <c r="C5" s="95"/>
    </row>
    <row r="6" spans="1:3" s="82" customFormat="1" ht="21" customHeight="1">
      <c r="A6" s="148">
        <v>4</v>
      </c>
      <c r="B6" s="64" t="s">
        <v>118</v>
      </c>
    </row>
    <row r="7" spans="1:3" s="82" customFormat="1" ht="21" customHeight="1">
      <c r="A7" s="148">
        <v>5</v>
      </c>
      <c r="B7" s="64" t="s">
        <v>173</v>
      </c>
    </row>
    <row r="8" spans="1:3" s="82" customFormat="1" ht="21" customHeight="1">
      <c r="A8" s="148">
        <v>6</v>
      </c>
      <c r="B8" s="64" t="s">
        <v>119</v>
      </c>
    </row>
    <row r="9" spans="1:3" s="82" customFormat="1" ht="21" customHeight="1">
      <c r="A9" s="148">
        <v>7</v>
      </c>
      <c r="B9" s="64" t="s">
        <v>120</v>
      </c>
    </row>
    <row r="10" spans="1:3" s="82" customFormat="1" ht="21" customHeight="1">
      <c r="A10" s="148">
        <v>8</v>
      </c>
      <c r="B10" s="64" t="s">
        <v>121</v>
      </c>
    </row>
    <row r="11" spans="1:3" s="82" customFormat="1" ht="21" customHeight="1">
      <c r="A11" s="148">
        <v>9</v>
      </c>
      <c r="B11" s="64" t="s">
        <v>122</v>
      </c>
    </row>
    <row r="12" spans="1:3" ht="21" customHeight="1">
      <c r="A12" s="54"/>
      <c r="B12" s="54"/>
    </row>
  </sheetData>
  <phoneticPr fontId="3"/>
  <pageMargins left="0.51181102362204722" right="0.70866141732283461" top="0.74803149606299213" bottom="0.74803149606299213" header="0.31496062992125984" footer="0.31496062992125984"/>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9"/>
  <sheetViews>
    <sheetView topLeftCell="A4" zoomScaleNormal="100" workbookViewId="0">
      <selection activeCell="B6" sqref="B6"/>
    </sheetView>
  </sheetViews>
  <sheetFormatPr defaultColWidth="9.33203125" defaultRowHeight="15" customHeight="1"/>
  <cols>
    <col min="1" max="1" width="9.83203125" customWidth="1"/>
    <col min="2" max="6" width="12.83203125" customWidth="1"/>
    <col min="7" max="11" width="10.83203125" customWidth="1"/>
  </cols>
  <sheetData>
    <row r="1" spans="1:11" ht="15" customHeight="1">
      <c r="A1" s="5" t="s">
        <v>234</v>
      </c>
    </row>
    <row r="2" spans="1:11" s="2" customFormat="1" ht="15" customHeight="1">
      <c r="B2" s="29"/>
      <c r="C2" s="29"/>
      <c r="D2" s="29"/>
      <c r="E2" s="29"/>
      <c r="F2" s="29"/>
      <c r="G2" s="29"/>
      <c r="H2" s="29"/>
      <c r="I2" s="29"/>
      <c r="J2" s="29"/>
      <c r="K2" s="29"/>
    </row>
    <row r="3" spans="1:11" s="2" customFormat="1" ht="15" customHeight="1">
      <c r="A3" s="5" t="s">
        <v>285</v>
      </c>
      <c r="K3" s="6"/>
    </row>
    <row r="4" spans="1:11" ht="11.25"/>
    <row r="5" spans="1:11" ht="11.25">
      <c r="A5" t="s">
        <v>166</v>
      </c>
    </row>
    <row r="6" spans="1:11" ht="15" customHeight="1">
      <c r="A6" t="s">
        <v>164</v>
      </c>
      <c r="F6" t="s">
        <v>165</v>
      </c>
    </row>
    <row r="7" spans="1:11" ht="15" customHeight="1">
      <c r="A7" s="182" t="s">
        <v>103</v>
      </c>
      <c r="B7" s="183" t="s">
        <v>19</v>
      </c>
      <c r="C7" s="183"/>
      <c r="D7" s="183"/>
      <c r="E7" s="183"/>
      <c r="F7" s="183"/>
    </row>
    <row r="8" spans="1:11" ht="15" customHeight="1">
      <c r="A8" s="182"/>
      <c r="B8" s="98">
        <v>2021</v>
      </c>
      <c r="C8" s="98">
        <v>2022</v>
      </c>
      <c r="D8" s="98">
        <v>2023</v>
      </c>
      <c r="E8" s="98">
        <v>2024</v>
      </c>
      <c r="F8" s="98">
        <v>2025</v>
      </c>
    </row>
    <row r="9" spans="1:11" ht="15" customHeight="1">
      <c r="A9" s="124">
        <v>1</v>
      </c>
      <c r="B9" s="99">
        <v>20.5</v>
      </c>
      <c r="C9" s="99">
        <v>36.5</v>
      </c>
      <c r="D9" s="99">
        <v>11</v>
      </c>
      <c r="E9" s="99">
        <v>65.5</v>
      </c>
      <c r="F9" s="99">
        <v>35.5</v>
      </c>
    </row>
    <row r="10" spans="1:11" ht="15" customHeight="1">
      <c r="A10" s="124">
        <v>2</v>
      </c>
      <c r="B10" s="99">
        <v>54.5</v>
      </c>
      <c r="C10" s="99">
        <v>31.5</v>
      </c>
      <c r="D10" s="99">
        <v>30</v>
      </c>
      <c r="E10" s="99">
        <v>33.5</v>
      </c>
      <c r="F10" s="99">
        <v>21</v>
      </c>
    </row>
    <row r="11" spans="1:11" ht="15" customHeight="1">
      <c r="A11" s="124">
        <v>3</v>
      </c>
      <c r="B11" s="99">
        <v>53.5</v>
      </c>
      <c r="C11" s="99">
        <v>60</v>
      </c>
      <c r="D11" s="99">
        <v>52.5</v>
      </c>
      <c r="E11" s="99">
        <v>113</v>
      </c>
      <c r="F11" s="99">
        <v>49.5</v>
      </c>
    </row>
    <row r="12" spans="1:11" ht="15" customHeight="1">
      <c r="A12" s="124">
        <v>4</v>
      </c>
      <c r="B12" s="99">
        <v>69</v>
      </c>
      <c r="C12" s="99">
        <v>73.5</v>
      </c>
      <c r="D12" s="99">
        <v>23</v>
      </c>
      <c r="E12" s="99">
        <v>46</v>
      </c>
      <c r="F12" s="99">
        <v>58.5</v>
      </c>
      <c r="G12" s="155"/>
    </row>
    <row r="13" spans="1:11" ht="15" customHeight="1">
      <c r="A13" s="124">
        <v>5</v>
      </c>
      <c r="B13" s="99">
        <v>64</v>
      </c>
      <c r="C13" s="99">
        <v>70.5</v>
      </c>
      <c r="D13" s="99">
        <v>99.5</v>
      </c>
      <c r="E13" s="99">
        <v>91.5</v>
      </c>
      <c r="F13" s="99">
        <v>139</v>
      </c>
      <c r="G13" s="155"/>
    </row>
    <row r="14" spans="1:11" ht="15" customHeight="1">
      <c r="A14" s="124">
        <v>6</v>
      </c>
      <c r="B14" s="99">
        <v>51.5</v>
      </c>
      <c r="C14" s="99">
        <v>108</v>
      </c>
      <c r="D14" s="99">
        <v>182.5</v>
      </c>
      <c r="E14" s="99">
        <v>47</v>
      </c>
      <c r="F14" s="99">
        <v>79.5</v>
      </c>
      <c r="G14" s="155"/>
    </row>
    <row r="15" spans="1:11" ht="15" customHeight="1">
      <c r="A15" s="124">
        <v>7</v>
      </c>
      <c r="B15" s="99">
        <v>130.5</v>
      </c>
      <c r="C15" s="99">
        <v>125.5</v>
      </c>
      <c r="D15" s="99">
        <v>27</v>
      </c>
      <c r="E15" s="99">
        <v>102</v>
      </c>
      <c r="F15" s="99">
        <v>34.5</v>
      </c>
      <c r="G15" s="155"/>
    </row>
    <row r="16" spans="1:11" ht="15" customHeight="1">
      <c r="A16" s="124">
        <v>8</v>
      </c>
      <c r="B16" s="99">
        <v>158</v>
      </c>
      <c r="C16" s="99">
        <v>131.5</v>
      </c>
      <c r="D16" s="99">
        <v>106.5</v>
      </c>
      <c r="E16" s="99">
        <v>118.5</v>
      </c>
      <c r="F16" s="99">
        <v>122</v>
      </c>
      <c r="G16" s="155"/>
    </row>
    <row r="17" spans="1:6" ht="15" customHeight="1">
      <c r="A17" s="124">
        <v>9</v>
      </c>
      <c r="B17" s="99">
        <v>126.5</v>
      </c>
      <c r="C17" s="99">
        <v>79</v>
      </c>
      <c r="D17" s="99">
        <v>180</v>
      </c>
      <c r="E17" s="99">
        <v>118</v>
      </c>
      <c r="F17" s="99">
        <v>154</v>
      </c>
    </row>
    <row r="18" spans="1:6" ht="15" customHeight="1">
      <c r="A18" s="124">
        <v>10</v>
      </c>
      <c r="B18" s="143">
        <v>105.5</v>
      </c>
      <c r="C18" s="143">
        <v>37.5</v>
      </c>
      <c r="D18" s="143">
        <v>49</v>
      </c>
      <c r="E18" s="143">
        <v>90</v>
      </c>
      <c r="F18" s="143">
        <v>128</v>
      </c>
    </row>
    <row r="19" spans="1:6" ht="15" customHeight="1">
      <c r="A19" s="124">
        <v>11</v>
      </c>
      <c r="B19" s="99">
        <v>43.5</v>
      </c>
      <c r="C19" s="99">
        <v>54</v>
      </c>
      <c r="D19" s="99">
        <v>52</v>
      </c>
      <c r="E19" s="99">
        <v>50</v>
      </c>
      <c r="F19" s="143" t="s">
        <v>316</v>
      </c>
    </row>
    <row r="20" spans="1:6" ht="15" customHeight="1">
      <c r="A20" s="124">
        <v>12</v>
      </c>
      <c r="B20" s="99">
        <v>93.5</v>
      </c>
      <c r="C20" s="99">
        <v>28</v>
      </c>
      <c r="D20" s="99">
        <v>33</v>
      </c>
      <c r="E20" s="99">
        <v>14.5</v>
      </c>
      <c r="F20" s="99">
        <v>34</v>
      </c>
    </row>
    <row r="22" spans="1:6" ht="15" customHeight="1">
      <c r="A22" t="s">
        <v>69</v>
      </c>
    </row>
    <row r="23" spans="1:6" ht="15" customHeight="1">
      <c r="A23" t="s">
        <v>70</v>
      </c>
      <c r="B23" t="s">
        <v>71</v>
      </c>
      <c r="D23" t="s">
        <v>72</v>
      </c>
    </row>
    <row r="24" spans="1:6" ht="15" customHeight="1">
      <c r="A24" t="s">
        <v>73</v>
      </c>
      <c r="B24" t="s">
        <v>74</v>
      </c>
      <c r="D24" t="s">
        <v>160</v>
      </c>
    </row>
    <row r="25" spans="1:6" ht="15" customHeight="1">
      <c r="D25" t="s">
        <v>161</v>
      </c>
    </row>
    <row r="26" spans="1:6" ht="15" customHeight="1">
      <c r="A26" t="s">
        <v>76</v>
      </c>
      <c r="B26" t="s">
        <v>77</v>
      </c>
      <c r="D26" t="s">
        <v>78</v>
      </c>
    </row>
    <row r="27" spans="1:6" ht="15" customHeight="1">
      <c r="A27" t="s">
        <v>79</v>
      </c>
      <c r="B27" t="s">
        <v>80</v>
      </c>
      <c r="D27" t="s">
        <v>171</v>
      </c>
    </row>
    <row r="28" spans="1:6" ht="15" customHeight="1">
      <c r="D28" t="s">
        <v>172</v>
      </c>
    </row>
    <row r="29" spans="1:6" ht="15" customHeight="1">
      <c r="A29" t="s">
        <v>82</v>
      </c>
      <c r="B29" t="s">
        <v>83</v>
      </c>
      <c r="D29" t="s">
        <v>84</v>
      </c>
    </row>
    <row r="30" spans="1:6" ht="15" customHeight="1">
      <c r="A30" t="s">
        <v>85</v>
      </c>
      <c r="B30" t="s">
        <v>86</v>
      </c>
      <c r="D30" t="s">
        <v>87</v>
      </c>
    </row>
    <row r="31" spans="1:6" ht="15" customHeight="1">
      <c r="A31" t="s">
        <v>88</v>
      </c>
      <c r="B31" t="s">
        <v>89</v>
      </c>
      <c r="D31" t="s">
        <v>90</v>
      </c>
    </row>
    <row r="32" spans="1:6" ht="15" customHeight="1">
      <c r="A32" t="s">
        <v>68</v>
      </c>
      <c r="B32" t="s">
        <v>91</v>
      </c>
      <c r="D32" t="s">
        <v>92</v>
      </c>
    </row>
    <row r="33" spans="1:4" ht="15" customHeight="1">
      <c r="B33" t="s">
        <v>89</v>
      </c>
    </row>
    <row r="34" spans="1:4" ht="15" customHeight="1">
      <c r="A34" t="s">
        <v>93</v>
      </c>
      <c r="B34" t="s">
        <v>94</v>
      </c>
      <c r="D34" t="s">
        <v>169</v>
      </c>
    </row>
    <row r="35" spans="1:4" ht="15" customHeight="1">
      <c r="D35" t="s">
        <v>170</v>
      </c>
    </row>
    <row r="36" spans="1:4" ht="15" customHeight="1">
      <c r="A36" t="s">
        <v>96</v>
      </c>
      <c r="B36" t="s">
        <v>97</v>
      </c>
      <c r="D36" t="s">
        <v>167</v>
      </c>
    </row>
    <row r="37" spans="1:4" ht="15" customHeight="1">
      <c r="D37" t="s">
        <v>168</v>
      </c>
    </row>
    <row r="39" spans="1:4" ht="15" customHeight="1">
      <c r="A39" t="s">
        <v>242</v>
      </c>
    </row>
  </sheetData>
  <mergeCells count="2">
    <mergeCell ref="A7:A8"/>
    <mergeCell ref="B7:F7"/>
  </mergeCells>
  <phoneticPr fontId="3"/>
  <pageMargins left="0.78740157480314965" right="0.59055118110236227" top="0.59055118110236227" bottom="0.59055118110236227"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6"/>
  <sheetViews>
    <sheetView topLeftCell="A25" zoomScaleNormal="100" workbookViewId="0">
      <selection activeCell="B6" sqref="B6"/>
    </sheetView>
  </sheetViews>
  <sheetFormatPr defaultRowHeight="15" customHeight="1"/>
  <cols>
    <col min="1" max="1" width="16.5" style="2" customWidth="1"/>
    <col min="2" max="2" width="91.83203125" style="1" customWidth="1"/>
    <col min="3" max="16384" width="9.33203125" style="2"/>
  </cols>
  <sheetData>
    <row r="1" spans="1:2" ht="15" customHeight="1">
      <c r="A1" s="5" t="s">
        <v>234</v>
      </c>
    </row>
    <row r="3" spans="1:2" ht="15" customHeight="1">
      <c r="A3" s="5" t="s">
        <v>0</v>
      </c>
    </row>
    <row r="4" spans="1:2" ht="27.75" customHeight="1">
      <c r="A4" s="44" t="s">
        <v>221</v>
      </c>
      <c r="B4" s="75" t="s">
        <v>218</v>
      </c>
    </row>
    <row r="5" spans="1:2" s="3" customFormat="1" ht="5.0999999999999996" customHeight="1">
      <c r="A5" s="112"/>
      <c r="B5" s="113"/>
    </row>
    <row r="6" spans="1:2" ht="15" customHeight="1">
      <c r="A6" s="72" t="s">
        <v>174</v>
      </c>
      <c r="B6" s="114" t="s">
        <v>217</v>
      </c>
    </row>
    <row r="7" spans="1:2" ht="9.9499999999999993" customHeight="1">
      <c r="A7" s="72"/>
      <c r="B7" s="119"/>
    </row>
    <row r="8" spans="1:2" ht="15" customHeight="1">
      <c r="A8" s="72"/>
      <c r="B8" s="114" t="s">
        <v>175</v>
      </c>
    </row>
    <row r="9" spans="1:2" ht="15" customHeight="1">
      <c r="A9" s="72" t="s">
        <v>176</v>
      </c>
      <c r="B9" s="114" t="s">
        <v>177</v>
      </c>
    </row>
    <row r="10" spans="1:2" ht="15" customHeight="1">
      <c r="A10" s="72" t="s">
        <v>208</v>
      </c>
      <c r="B10" s="114" t="s">
        <v>180</v>
      </c>
    </row>
    <row r="11" spans="1:2" ht="15" customHeight="1">
      <c r="A11" s="72" t="s">
        <v>209</v>
      </c>
      <c r="B11" s="114" t="s">
        <v>182</v>
      </c>
    </row>
    <row r="12" spans="1:2" ht="15" customHeight="1">
      <c r="A12" s="72" t="s">
        <v>210</v>
      </c>
      <c r="B12" s="114" t="s">
        <v>184</v>
      </c>
    </row>
    <row r="13" spans="1:2" ht="9.9499999999999993" customHeight="1">
      <c r="A13" s="72"/>
      <c r="B13" s="115"/>
    </row>
    <row r="14" spans="1:2" ht="15" customHeight="1">
      <c r="A14" s="72"/>
      <c r="B14" s="114" t="s">
        <v>185</v>
      </c>
    </row>
    <row r="15" spans="1:2" ht="15" customHeight="1">
      <c r="A15" s="72" t="s">
        <v>187</v>
      </c>
      <c r="B15" s="114" t="s">
        <v>219</v>
      </c>
    </row>
    <row r="16" spans="1:2" ht="15" customHeight="1">
      <c r="A16" s="72" t="s">
        <v>211</v>
      </c>
      <c r="B16" s="114" t="s">
        <v>220</v>
      </c>
    </row>
    <row r="17" spans="1:2" ht="15" customHeight="1">
      <c r="A17" s="72" t="s">
        <v>212</v>
      </c>
      <c r="B17" s="114" t="s">
        <v>190</v>
      </c>
    </row>
    <row r="18" spans="1:2" ht="15" customHeight="1">
      <c r="A18" s="72" t="s">
        <v>213</v>
      </c>
      <c r="B18" s="114" t="s">
        <v>182</v>
      </c>
    </row>
    <row r="19" spans="1:2" ht="15" customHeight="1">
      <c r="A19" s="72" t="s">
        <v>214</v>
      </c>
      <c r="B19" s="114" t="s">
        <v>215</v>
      </c>
    </row>
    <row r="20" spans="1:2" ht="15" customHeight="1">
      <c r="A20" s="72" t="s">
        <v>216</v>
      </c>
      <c r="B20" s="114" t="s">
        <v>190</v>
      </c>
    </row>
    <row r="21" spans="1:2" ht="9.9499999999999993" customHeight="1">
      <c r="A21" s="72"/>
      <c r="B21" s="115"/>
    </row>
    <row r="22" spans="1:2" ht="15" customHeight="1">
      <c r="A22" s="72"/>
      <c r="B22" s="114" t="s">
        <v>193</v>
      </c>
    </row>
    <row r="23" spans="1:2" ht="15" customHeight="1">
      <c r="A23" s="72" t="s">
        <v>187</v>
      </c>
      <c r="B23" s="114" t="s">
        <v>222</v>
      </c>
    </row>
    <row r="24" spans="1:2" ht="15" customHeight="1">
      <c r="A24" s="72"/>
      <c r="B24" s="114" t="s">
        <v>223</v>
      </c>
    </row>
    <row r="25" spans="1:2" ht="15" customHeight="1">
      <c r="A25" s="72" t="s">
        <v>225</v>
      </c>
      <c r="B25" s="114" t="s">
        <v>196</v>
      </c>
    </row>
    <row r="26" spans="1:2" ht="15" customHeight="1">
      <c r="A26" s="72" t="s">
        <v>224</v>
      </c>
      <c r="B26" s="114" t="s">
        <v>197</v>
      </c>
    </row>
    <row r="27" spans="1:2" ht="15" customHeight="1">
      <c r="A27" s="72" t="s">
        <v>214</v>
      </c>
      <c r="B27" s="114" t="s">
        <v>215</v>
      </c>
    </row>
    <row r="28" spans="1:2" ht="9.9499999999999993" customHeight="1">
      <c r="A28" s="72"/>
      <c r="B28" s="115"/>
    </row>
    <row r="29" spans="1:2" ht="15" customHeight="1">
      <c r="A29" s="72"/>
      <c r="B29" s="114" t="s">
        <v>198</v>
      </c>
    </row>
    <row r="30" spans="1:2" ht="15" customHeight="1">
      <c r="A30" s="72" t="s">
        <v>199</v>
      </c>
      <c r="B30" s="114" t="s">
        <v>231</v>
      </c>
    </row>
    <row r="31" spans="1:2" ht="15" customHeight="1">
      <c r="A31" s="72" t="s">
        <v>226</v>
      </c>
      <c r="B31" s="114" t="s">
        <v>232</v>
      </c>
    </row>
    <row r="32" spans="1:2" ht="15" customHeight="1">
      <c r="A32" s="72" t="s">
        <v>202</v>
      </c>
      <c r="B32" s="114" t="s">
        <v>203</v>
      </c>
    </row>
    <row r="33" spans="1:2" ht="15" customHeight="1">
      <c r="A33" s="72"/>
      <c r="B33" s="114"/>
    </row>
    <row r="34" spans="1:2" ht="15" customHeight="1">
      <c r="A34" s="72"/>
      <c r="B34" s="114" t="s">
        <v>204</v>
      </c>
    </row>
    <row r="35" spans="1:2" ht="15" customHeight="1">
      <c r="A35" s="72" t="s">
        <v>187</v>
      </c>
      <c r="B35" s="114" t="s">
        <v>206</v>
      </c>
    </row>
    <row r="36" spans="1:2" ht="5.0999999999999996" customHeight="1">
      <c r="A36" s="116"/>
      <c r="B36" s="117"/>
    </row>
    <row r="37" spans="1:2" ht="5.0999999999999996" customHeight="1"/>
    <row r="38" spans="1:2" ht="15" customHeight="1">
      <c r="A38" s="118" t="s">
        <v>178</v>
      </c>
      <c r="B38" t="s">
        <v>179</v>
      </c>
    </row>
    <row r="39" spans="1:2" ht="15" customHeight="1">
      <c r="A39" s="118">
        <v>2</v>
      </c>
      <c r="B39" t="s">
        <v>181</v>
      </c>
    </row>
    <row r="40" spans="1:2" ht="15" customHeight="1">
      <c r="A40" s="118">
        <v>3</v>
      </c>
      <c r="B40" t="s">
        <v>183</v>
      </c>
    </row>
    <row r="41" spans="1:2" ht="15" customHeight="1">
      <c r="A41" s="118">
        <v>4</v>
      </c>
      <c r="B41" t="s">
        <v>229</v>
      </c>
    </row>
    <row r="42" spans="1:2" ht="15" customHeight="1">
      <c r="A42" s="118">
        <v>5</v>
      </c>
      <c r="B42" t="s">
        <v>186</v>
      </c>
    </row>
    <row r="43" spans="1:2" ht="15" customHeight="1">
      <c r="A43" s="118">
        <v>6</v>
      </c>
      <c r="B43" t="s">
        <v>188</v>
      </c>
    </row>
    <row r="44" spans="1:2" ht="15" customHeight="1">
      <c r="A44" s="118">
        <v>7</v>
      </c>
      <c r="B44" t="s">
        <v>189</v>
      </c>
    </row>
    <row r="45" spans="1:2" ht="15" customHeight="1">
      <c r="A45" s="118">
        <v>8</v>
      </c>
      <c r="B45" t="s">
        <v>191</v>
      </c>
    </row>
    <row r="46" spans="1:2" ht="15" customHeight="1">
      <c r="A46" s="118">
        <v>9</v>
      </c>
      <c r="B46" t="s">
        <v>227</v>
      </c>
    </row>
    <row r="47" spans="1:2" ht="15" customHeight="1">
      <c r="A47" s="118"/>
      <c r="B47" t="s">
        <v>228</v>
      </c>
    </row>
    <row r="48" spans="1:2" ht="15" customHeight="1">
      <c r="A48" s="118">
        <v>10</v>
      </c>
      <c r="B48" t="s">
        <v>192</v>
      </c>
    </row>
    <row r="49" spans="1:2" ht="15" customHeight="1">
      <c r="A49" s="118">
        <v>11</v>
      </c>
      <c r="B49" t="s">
        <v>194</v>
      </c>
    </row>
    <row r="50" spans="1:2" ht="15" customHeight="1">
      <c r="A50" s="118">
        <v>12</v>
      </c>
      <c r="B50" t="s">
        <v>195</v>
      </c>
    </row>
    <row r="51" spans="1:2" ht="15" customHeight="1">
      <c r="A51" s="118">
        <v>13</v>
      </c>
      <c r="B51" t="s">
        <v>200</v>
      </c>
    </row>
    <row r="52" spans="1:2" ht="15" customHeight="1">
      <c r="A52" s="118">
        <v>14</v>
      </c>
      <c r="B52" t="s">
        <v>201</v>
      </c>
    </row>
    <row r="53" spans="1:2" ht="15" customHeight="1">
      <c r="A53" s="118">
        <v>15</v>
      </c>
      <c r="B53" t="s">
        <v>205</v>
      </c>
    </row>
    <row r="54" spans="1:2" ht="15" customHeight="1">
      <c r="A54" s="118">
        <v>16</v>
      </c>
      <c r="B54" t="s">
        <v>207</v>
      </c>
    </row>
    <row r="56" spans="1:2" ht="15" customHeight="1">
      <c r="A56" s="2" t="s">
        <v>238</v>
      </c>
    </row>
  </sheetData>
  <phoneticPr fontId="20"/>
  <printOptions horizontalCentered="1"/>
  <pageMargins left="0.78740157480314965" right="0.59055118110236227" top="0.59055118110236227" bottom="0.59055118110236227" header="0.31496062992125984" footer="0.51181102362204722"/>
  <pageSetup paperSize="9" fitToHeight="3"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6"/>
  <sheetViews>
    <sheetView zoomScaleNormal="100" workbookViewId="0">
      <selection activeCell="B6" sqref="B6"/>
    </sheetView>
  </sheetViews>
  <sheetFormatPr defaultColWidth="10.6640625" defaultRowHeight="15" customHeight="1"/>
  <cols>
    <col min="1" max="1" width="18.1640625" customWidth="1"/>
    <col min="2" max="2" width="15.1640625" customWidth="1"/>
    <col min="3" max="4" width="15.83203125" customWidth="1"/>
    <col min="5" max="5" width="16.33203125" customWidth="1"/>
    <col min="6" max="6" width="10.33203125" customWidth="1"/>
    <col min="7" max="8" width="15.83203125" customWidth="1"/>
    <col min="9" max="9" width="16.33203125" customWidth="1"/>
  </cols>
  <sheetData>
    <row r="1" spans="1:9" ht="15" customHeight="1">
      <c r="A1" s="5" t="s">
        <v>234</v>
      </c>
    </row>
    <row r="2" spans="1:9" ht="15" customHeight="1">
      <c r="A2" s="5"/>
      <c r="D2" s="5"/>
      <c r="E2" s="5"/>
    </row>
    <row r="3" spans="1:9" ht="15" customHeight="1" thickBot="1">
      <c r="A3" s="5" t="s">
        <v>7</v>
      </c>
      <c r="D3" s="5"/>
      <c r="E3" s="6" t="s">
        <v>314</v>
      </c>
    </row>
    <row r="4" spans="1:9" s="2" customFormat="1" ht="15" customHeight="1">
      <c r="A4" s="60"/>
      <c r="B4" s="66" t="s">
        <v>152</v>
      </c>
      <c r="C4" s="67" t="s">
        <v>6</v>
      </c>
      <c r="D4" s="67" t="s">
        <v>5</v>
      </c>
      <c r="E4" s="68" t="s">
        <v>153</v>
      </c>
    </row>
    <row r="5" spans="1:9" s="2" customFormat="1" ht="6" customHeight="1">
      <c r="A5" s="69"/>
      <c r="B5" s="42"/>
      <c r="C5" s="42"/>
      <c r="D5" s="42"/>
      <c r="E5" s="42"/>
    </row>
    <row r="6" spans="1:9" s="2" customFormat="1" ht="17.25" customHeight="1">
      <c r="A6" s="72" t="s">
        <v>154</v>
      </c>
      <c r="B6" s="71" t="s">
        <v>4</v>
      </c>
      <c r="C6" s="92" t="s">
        <v>300</v>
      </c>
      <c r="D6" s="92" t="s">
        <v>26</v>
      </c>
      <c r="E6" s="93" t="s">
        <v>31</v>
      </c>
    </row>
    <row r="7" spans="1:9" s="2" customFormat="1" ht="17.25" customHeight="1">
      <c r="A7" s="72"/>
      <c r="B7" s="71" t="s">
        <v>2</v>
      </c>
      <c r="C7" s="92" t="s">
        <v>24</v>
      </c>
      <c r="D7" s="92" t="s">
        <v>27</v>
      </c>
      <c r="E7" s="93" t="s">
        <v>28</v>
      </c>
    </row>
    <row r="8" spans="1:9" s="2" customFormat="1" ht="17.25" customHeight="1">
      <c r="A8" s="72"/>
      <c r="B8" s="71" t="s">
        <v>3</v>
      </c>
      <c r="C8" s="94" t="s">
        <v>25</v>
      </c>
      <c r="D8" s="94" t="s">
        <v>301</v>
      </c>
      <c r="E8" s="94" t="s">
        <v>29</v>
      </c>
    </row>
    <row r="9" spans="1:9" s="2" customFormat="1" ht="17.25" customHeight="1">
      <c r="A9" s="72"/>
      <c r="B9" s="71" t="s">
        <v>1</v>
      </c>
      <c r="C9" s="94" t="s">
        <v>302</v>
      </c>
      <c r="D9" s="94" t="s">
        <v>303</v>
      </c>
      <c r="E9" s="94" t="s">
        <v>30</v>
      </c>
    </row>
    <row r="10" spans="1:9" s="2" customFormat="1" ht="11.25" customHeight="1" thickBot="1">
      <c r="A10" s="72"/>
      <c r="B10" s="71"/>
      <c r="C10" s="94"/>
      <c r="D10" s="94"/>
      <c r="E10" s="94"/>
    </row>
    <row r="11" spans="1:9" s="2" customFormat="1" ht="15" customHeight="1">
      <c r="A11" s="66" t="s">
        <v>33</v>
      </c>
      <c r="B11" s="66"/>
      <c r="C11" s="67" t="s">
        <v>6</v>
      </c>
      <c r="D11" s="67" t="s">
        <v>5</v>
      </c>
      <c r="E11" s="68" t="s">
        <v>153</v>
      </c>
    </row>
    <row r="12" spans="1:9" s="2" customFormat="1" ht="6" customHeight="1">
      <c r="A12" s="69"/>
      <c r="B12" s="42"/>
      <c r="C12" s="42"/>
      <c r="D12" s="42"/>
      <c r="E12" s="42"/>
      <c r="F12" s="42"/>
      <c r="G12" s="42"/>
      <c r="H12" s="42"/>
      <c r="I12" s="42"/>
    </row>
    <row r="13" spans="1:9" s="2" customFormat="1" ht="17.25" customHeight="1">
      <c r="A13" s="70" t="s">
        <v>20</v>
      </c>
      <c r="B13" s="71"/>
      <c r="C13" s="92" t="s">
        <v>304</v>
      </c>
      <c r="D13" s="92" t="s">
        <v>305</v>
      </c>
      <c r="E13" s="93" t="s">
        <v>32</v>
      </c>
      <c r="F13" s="71"/>
      <c r="G13" s="94"/>
      <c r="H13" s="94"/>
      <c r="I13" s="94"/>
    </row>
    <row r="14" spans="1:9" s="2" customFormat="1" ht="11.25" customHeight="1">
      <c r="A14" s="70"/>
      <c r="B14" s="71"/>
      <c r="C14" s="92"/>
      <c r="D14" s="92"/>
      <c r="E14" s="93"/>
      <c r="F14" s="71"/>
      <c r="G14" s="94"/>
      <c r="H14" s="94"/>
      <c r="I14" s="94"/>
    </row>
    <row r="15" spans="1:9" s="2" customFormat="1" ht="17.25" customHeight="1">
      <c r="A15" s="70" t="s">
        <v>279</v>
      </c>
      <c r="B15" s="71"/>
      <c r="C15" s="92" t="s">
        <v>306</v>
      </c>
      <c r="D15" s="92" t="s">
        <v>307</v>
      </c>
      <c r="E15" s="93" t="s">
        <v>155</v>
      </c>
      <c r="F15" s="71"/>
      <c r="G15" s="94"/>
      <c r="H15" s="94"/>
      <c r="I15" s="94"/>
    </row>
    <row r="16" spans="1:9" s="2" customFormat="1" ht="11.25" customHeight="1">
      <c r="A16" s="70"/>
      <c r="B16" s="71"/>
      <c r="C16" s="92"/>
      <c r="D16" s="92"/>
      <c r="E16" s="93"/>
      <c r="F16" s="71"/>
      <c r="G16" s="94"/>
      <c r="H16" s="94"/>
      <c r="I16" s="94"/>
    </row>
    <row r="17" spans="1:9" s="2" customFormat="1" ht="17.25" customHeight="1">
      <c r="A17" s="70" t="s">
        <v>21</v>
      </c>
      <c r="B17" s="71"/>
      <c r="C17" s="92" t="s">
        <v>308</v>
      </c>
      <c r="D17" s="92" t="s">
        <v>309</v>
      </c>
      <c r="E17" s="93" t="s">
        <v>156</v>
      </c>
      <c r="F17" s="71"/>
      <c r="G17" s="94"/>
      <c r="H17" s="94"/>
      <c r="I17" s="94"/>
    </row>
    <row r="18" spans="1:9" s="2" customFormat="1" ht="11.25" customHeight="1">
      <c r="A18" s="70"/>
      <c r="B18" s="71"/>
      <c r="C18" s="92"/>
      <c r="D18" s="92"/>
      <c r="E18" s="93"/>
      <c r="F18" s="71"/>
      <c r="G18" s="94"/>
      <c r="H18" s="94"/>
      <c r="I18" s="94"/>
    </row>
    <row r="19" spans="1:9" s="2" customFormat="1" ht="17.25" customHeight="1">
      <c r="A19" s="70" t="s">
        <v>22</v>
      </c>
      <c r="B19" s="71"/>
      <c r="C19" s="92" t="s">
        <v>310</v>
      </c>
      <c r="D19" s="92" t="s">
        <v>311</v>
      </c>
      <c r="E19" s="93" t="s">
        <v>157</v>
      </c>
      <c r="F19" s="71"/>
      <c r="G19" s="94"/>
      <c r="H19" s="94"/>
      <c r="I19" s="94"/>
    </row>
    <row r="20" spans="1:9" s="2" customFormat="1" ht="11.25" customHeight="1">
      <c r="A20" s="70"/>
      <c r="B20" s="71"/>
      <c r="C20" s="92"/>
      <c r="D20" s="92"/>
      <c r="E20" s="93"/>
      <c r="F20" s="71"/>
      <c r="G20" s="94"/>
      <c r="H20" s="94"/>
      <c r="I20" s="94"/>
    </row>
    <row r="21" spans="1:9" s="2" customFormat="1" ht="17.25" customHeight="1">
      <c r="A21" s="70" t="s">
        <v>23</v>
      </c>
      <c r="B21" s="71"/>
      <c r="C21" s="92" t="s">
        <v>312</v>
      </c>
      <c r="D21" s="92" t="s">
        <v>313</v>
      </c>
      <c r="E21" s="93" t="s">
        <v>158</v>
      </c>
      <c r="F21" s="71"/>
      <c r="G21" s="94"/>
      <c r="H21" s="94"/>
      <c r="I21" s="94"/>
    </row>
    <row r="22" spans="1:9" s="2" customFormat="1" ht="11.25" customHeight="1">
      <c r="A22" s="72"/>
      <c r="B22" s="71"/>
      <c r="C22" s="92"/>
      <c r="D22" s="92"/>
      <c r="E22" s="93"/>
      <c r="F22" s="71"/>
      <c r="G22" s="94"/>
      <c r="H22" s="94"/>
      <c r="I22" s="94"/>
    </row>
    <row r="23" spans="1:9" s="2" customFormat="1" ht="6" customHeight="1" thickBot="1">
      <c r="A23" s="73"/>
      <c r="B23" s="74"/>
      <c r="C23" s="85"/>
      <c r="D23" s="85"/>
      <c r="E23" s="9"/>
      <c r="F23" s="19"/>
      <c r="G23" s="30"/>
      <c r="H23" s="30"/>
      <c r="I23" s="28"/>
    </row>
    <row r="24" spans="1:9" s="2" customFormat="1" ht="6" customHeight="1"/>
    <row r="25" spans="1:9" s="2" customFormat="1" ht="17.25" customHeight="1">
      <c r="A25" s="61" t="s">
        <v>239</v>
      </c>
      <c r="B25" s="61" t="s">
        <v>233</v>
      </c>
      <c r="C25" s="120"/>
      <c r="D25" s="120"/>
      <c r="E25" s="120"/>
      <c r="F25" s="120"/>
      <c r="G25" s="120"/>
      <c r="H25" s="120"/>
      <c r="I25" s="120"/>
    </row>
    <row r="26" spans="1:9" ht="15" customHeight="1">
      <c r="A26" s="4"/>
      <c r="B26" s="53"/>
      <c r="D26" s="86"/>
    </row>
    <row r="28" spans="1:9" ht="15" customHeight="1">
      <c r="H28" s="8"/>
    </row>
    <row r="66" spans="1:1" ht="15" customHeight="1">
      <c r="A66" s="7"/>
    </row>
  </sheetData>
  <phoneticPr fontId="3"/>
  <printOptions horizontalCentered="1"/>
  <pageMargins left="0.78740157480314965" right="0.59055118110236227" top="0.59055118110236227" bottom="0.59055118110236227" header="0.51181102362204722" footer="0.5118110236220472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0"/>
  <sheetViews>
    <sheetView zoomScaleNormal="100" workbookViewId="0">
      <selection activeCell="B6" sqref="B6"/>
    </sheetView>
  </sheetViews>
  <sheetFormatPr defaultColWidth="10.6640625" defaultRowHeight="15" customHeight="1"/>
  <cols>
    <col min="1" max="1" width="20.1640625" customWidth="1"/>
    <col min="2" max="2" width="17.1640625" customWidth="1"/>
    <col min="3" max="3" width="18" customWidth="1"/>
    <col min="4" max="4" width="12.83203125" customWidth="1"/>
    <col min="5" max="5" width="20.83203125" customWidth="1"/>
    <col min="6" max="6" width="12.83203125" customWidth="1"/>
    <col min="7" max="7" width="6.33203125" customWidth="1"/>
    <col min="8" max="8" width="12.83203125" customWidth="1"/>
    <col min="9" max="9" width="14.1640625" customWidth="1"/>
  </cols>
  <sheetData>
    <row r="1" spans="1:7" ht="15" customHeight="1">
      <c r="A1" s="5" t="s">
        <v>234</v>
      </c>
    </row>
    <row r="2" spans="1:7" ht="15" customHeight="1">
      <c r="A2" s="5"/>
    </row>
    <row r="3" spans="1:7" ht="15" customHeight="1">
      <c r="A3" s="5" t="s">
        <v>123</v>
      </c>
      <c r="D3" s="5"/>
      <c r="E3" s="5"/>
    </row>
    <row r="4" spans="1:7" ht="15" customHeight="1" thickBot="1">
      <c r="A4" s="5"/>
      <c r="D4" s="5"/>
      <c r="E4" s="5"/>
    </row>
    <row r="5" spans="1:7" s="2" customFormat="1" ht="15" customHeight="1">
      <c r="A5" s="160" t="s">
        <v>137</v>
      </c>
      <c r="B5" s="163" t="s">
        <v>8</v>
      </c>
      <c r="C5" s="164"/>
      <c r="D5" s="163" t="s">
        <v>9</v>
      </c>
      <c r="E5" s="165"/>
      <c r="F5" s="162"/>
      <c r="G5" s="162"/>
    </row>
    <row r="6" spans="1:7" s="2" customFormat="1" ht="24" customHeight="1">
      <c r="A6" s="161"/>
      <c r="B6" s="33" t="s">
        <v>138</v>
      </c>
      <c r="C6" s="33" t="s">
        <v>139</v>
      </c>
      <c r="D6" s="33" t="s">
        <v>140</v>
      </c>
      <c r="E6" s="75" t="s">
        <v>141</v>
      </c>
      <c r="F6" s="10"/>
      <c r="G6" s="11"/>
    </row>
    <row r="7" spans="1:7" s="2" customFormat="1" ht="6" customHeight="1">
      <c r="A7" s="42"/>
      <c r="B7" s="42"/>
      <c r="C7" s="42"/>
      <c r="D7" s="42"/>
      <c r="E7" s="76"/>
      <c r="F7" s="10"/>
      <c r="G7" s="11"/>
    </row>
    <row r="8" spans="1:7" s="12" customFormat="1" ht="13.5" customHeight="1">
      <c r="A8" s="14">
        <v>265.12</v>
      </c>
      <c r="B8" s="13">
        <v>13.3</v>
      </c>
      <c r="C8" s="13">
        <v>19.8</v>
      </c>
      <c r="D8" s="13" t="s">
        <v>41</v>
      </c>
      <c r="E8" s="13">
        <v>825</v>
      </c>
      <c r="F8" s="39"/>
      <c r="G8" s="39"/>
    </row>
    <row r="9" spans="1:7" s="2" customFormat="1" ht="13.5" customHeight="1">
      <c r="A9" s="14"/>
      <c r="B9" s="13"/>
      <c r="C9" s="13"/>
      <c r="D9" s="13"/>
      <c r="E9" s="13"/>
      <c r="F9" s="13"/>
      <c r="G9" s="13"/>
    </row>
    <row r="10" spans="1:7" s="2" customFormat="1" ht="6" customHeight="1" thickBot="1">
      <c r="A10" s="15"/>
      <c r="B10" s="16"/>
      <c r="C10" s="16"/>
      <c r="D10" s="16"/>
      <c r="E10" s="16"/>
      <c r="F10" s="13"/>
      <c r="G10" s="13"/>
    </row>
    <row r="11" spans="1:7" s="2" customFormat="1" ht="6" customHeight="1"/>
    <row r="12" spans="1:7" s="2" customFormat="1" ht="12">
      <c r="A12" s="53" t="s">
        <v>240</v>
      </c>
      <c r="B12" s="2" t="s">
        <v>147</v>
      </c>
    </row>
    <row r="13" spans="1:7" s="2" customFormat="1" ht="12">
      <c r="A13" s="6" t="s">
        <v>10</v>
      </c>
      <c r="B13" s="2" t="s">
        <v>317</v>
      </c>
    </row>
    <row r="15" spans="1:7" ht="15" customHeight="1">
      <c r="C15" s="17"/>
    </row>
    <row r="60" spans="1:1" ht="15" customHeight="1">
      <c r="A60" s="7"/>
    </row>
  </sheetData>
  <mergeCells count="4">
    <mergeCell ref="A5:A6"/>
    <mergeCell ref="F5:G5"/>
    <mergeCell ref="B5:C5"/>
    <mergeCell ref="D5:E5"/>
  </mergeCells>
  <phoneticPr fontId="3"/>
  <printOptions horizontalCentered="1"/>
  <pageMargins left="0.78740157480314965" right="0.59055118110236227" top="0.59055118110236227" bottom="0.59055118110236227" header="0.51181102362204722" footer="0.51181102362204722"/>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1"/>
  <sheetViews>
    <sheetView zoomScaleNormal="100" zoomScaleSheetLayoutView="100" workbookViewId="0">
      <selection activeCell="B6" sqref="B6"/>
    </sheetView>
  </sheetViews>
  <sheetFormatPr defaultRowHeight="14.25"/>
  <cols>
    <col min="1" max="1" width="26.83203125" style="77" customWidth="1"/>
    <col min="2" max="2" width="13.33203125" style="77" customWidth="1"/>
    <col min="3" max="3" width="13.1640625" style="77" customWidth="1"/>
    <col min="4" max="5" width="20.83203125" style="77" customWidth="1"/>
    <col min="6" max="16384" width="9.33203125" style="77"/>
  </cols>
  <sheetData>
    <row r="1" spans="1:5">
      <c r="A1" s="5" t="s">
        <v>234</v>
      </c>
      <c r="E1" s="55"/>
    </row>
    <row r="2" spans="1:5">
      <c r="E2" s="55"/>
    </row>
    <row r="3" spans="1:5">
      <c r="A3" s="18" t="s">
        <v>252</v>
      </c>
    </row>
    <row r="4" spans="1:5" ht="15" thickBot="1">
      <c r="E4" s="102" t="s">
        <v>298</v>
      </c>
    </row>
    <row r="5" spans="1:5" ht="18" customHeight="1">
      <c r="A5" s="103" t="s">
        <v>11</v>
      </c>
      <c r="B5" s="103" t="s">
        <v>12</v>
      </c>
      <c r="C5" s="103" t="s">
        <v>13</v>
      </c>
      <c r="D5" s="104" t="s">
        <v>14</v>
      </c>
      <c r="E5" s="105" t="s">
        <v>15</v>
      </c>
    </row>
    <row r="6" spans="1:5" ht="18" customHeight="1">
      <c r="A6" s="90" t="s">
        <v>16</v>
      </c>
      <c r="B6" s="91" t="s">
        <v>253</v>
      </c>
      <c r="C6" s="110" t="s">
        <v>253</v>
      </c>
      <c r="D6" s="106" t="s">
        <v>280</v>
      </c>
      <c r="E6" s="106" t="s">
        <v>281</v>
      </c>
    </row>
    <row r="7" spans="1:5" ht="18" customHeight="1">
      <c r="A7" s="90"/>
      <c r="B7" s="91" t="s">
        <v>254</v>
      </c>
      <c r="C7" s="110" t="s">
        <v>255</v>
      </c>
      <c r="D7" s="58">
        <v>6447</v>
      </c>
      <c r="E7" s="59">
        <v>16.899999999999999</v>
      </c>
    </row>
    <row r="8" spans="1:5" ht="18" customHeight="1">
      <c r="A8" s="90"/>
      <c r="B8" s="91" t="s">
        <v>254</v>
      </c>
      <c r="C8" s="110" t="s">
        <v>256</v>
      </c>
      <c r="D8" s="106" t="s">
        <v>282</v>
      </c>
      <c r="E8" s="106" t="s">
        <v>287</v>
      </c>
    </row>
    <row r="9" spans="1:5" ht="18" customHeight="1">
      <c r="A9" s="90"/>
      <c r="B9" s="91" t="s">
        <v>254</v>
      </c>
      <c r="C9" s="110" t="s">
        <v>257</v>
      </c>
      <c r="D9" s="58">
        <v>6982</v>
      </c>
      <c r="E9" s="59">
        <v>20.7</v>
      </c>
    </row>
    <row r="10" spans="1:5" ht="18" customHeight="1">
      <c r="A10" s="90"/>
      <c r="B10" s="91" t="s">
        <v>254</v>
      </c>
      <c r="C10" s="110" t="s">
        <v>258</v>
      </c>
      <c r="D10" s="58">
        <v>10500</v>
      </c>
      <c r="E10" s="59">
        <v>18.600000000000001</v>
      </c>
    </row>
    <row r="11" spans="1:5" ht="18" customHeight="1">
      <c r="A11" s="90"/>
      <c r="B11" s="91" t="s">
        <v>254</v>
      </c>
      <c r="C11" s="110" t="s">
        <v>259</v>
      </c>
      <c r="D11" s="106" t="s">
        <v>288</v>
      </c>
      <c r="E11" s="106" t="s">
        <v>289</v>
      </c>
    </row>
    <row r="12" spans="1:5" ht="18" customHeight="1">
      <c r="A12" s="90"/>
      <c r="B12" s="91" t="s">
        <v>254</v>
      </c>
      <c r="C12" s="110" t="s">
        <v>260</v>
      </c>
      <c r="D12" s="58">
        <v>7700</v>
      </c>
      <c r="E12" s="59">
        <v>13.1</v>
      </c>
    </row>
    <row r="13" spans="1:5" ht="18" customHeight="1">
      <c r="A13" s="90"/>
      <c r="B13" s="91" t="s">
        <v>261</v>
      </c>
      <c r="C13" s="110" t="s">
        <v>262</v>
      </c>
      <c r="D13" s="58">
        <v>6200</v>
      </c>
      <c r="E13" s="59">
        <v>20.2</v>
      </c>
    </row>
    <row r="14" spans="1:5" ht="18" customHeight="1">
      <c r="A14" s="90"/>
      <c r="B14" s="91" t="s">
        <v>263</v>
      </c>
      <c r="C14" s="110" t="s">
        <v>264</v>
      </c>
      <c r="D14" s="58">
        <v>2500</v>
      </c>
      <c r="E14" s="59">
        <v>7.5</v>
      </c>
    </row>
    <row r="15" spans="1:5" ht="18" customHeight="1">
      <c r="A15" s="90"/>
      <c r="B15" s="91" t="s">
        <v>263</v>
      </c>
      <c r="C15" s="110" t="s">
        <v>265</v>
      </c>
      <c r="D15" s="58">
        <v>12872</v>
      </c>
      <c r="E15" s="59">
        <v>31.8</v>
      </c>
    </row>
    <row r="16" spans="1:5" ht="18" customHeight="1">
      <c r="A16" s="90"/>
      <c r="B16" s="91" t="s">
        <v>266</v>
      </c>
      <c r="C16" s="110" t="s">
        <v>267</v>
      </c>
      <c r="D16" s="58">
        <v>2200</v>
      </c>
      <c r="E16" s="59">
        <v>18.5</v>
      </c>
    </row>
    <row r="17" spans="1:5" ht="18" customHeight="1">
      <c r="A17" s="90"/>
      <c r="B17" s="91" t="s">
        <v>263</v>
      </c>
      <c r="C17" s="110" t="s">
        <v>268</v>
      </c>
      <c r="D17" s="58">
        <v>2840</v>
      </c>
      <c r="E17" s="59">
        <v>8.4</v>
      </c>
    </row>
    <row r="18" spans="1:5" ht="18" customHeight="1">
      <c r="A18" s="90"/>
      <c r="B18" s="91" t="s">
        <v>254</v>
      </c>
      <c r="C18" s="110" t="s">
        <v>269</v>
      </c>
      <c r="D18" s="58">
        <v>15800</v>
      </c>
      <c r="E18" s="59">
        <v>41</v>
      </c>
    </row>
    <row r="19" spans="1:5" ht="18" customHeight="1">
      <c r="A19" s="90"/>
      <c r="B19" s="91" t="s">
        <v>270</v>
      </c>
      <c r="C19" s="110" t="s">
        <v>271</v>
      </c>
      <c r="D19" s="58">
        <v>12000</v>
      </c>
      <c r="E19" s="59">
        <v>18.5</v>
      </c>
    </row>
    <row r="20" spans="1:5" ht="18" customHeight="1">
      <c r="A20" s="90"/>
      <c r="B20" s="91" t="s">
        <v>263</v>
      </c>
      <c r="C20" s="110" t="s">
        <v>272</v>
      </c>
      <c r="D20" s="106" t="s">
        <v>290</v>
      </c>
      <c r="E20" s="106" t="s">
        <v>291</v>
      </c>
    </row>
    <row r="21" spans="1:5" s="18" customFormat="1" ht="18" customHeight="1">
      <c r="A21" s="90" t="s">
        <v>17</v>
      </c>
      <c r="B21" s="91"/>
      <c r="C21" s="110"/>
      <c r="D21" s="58"/>
      <c r="E21" s="59"/>
    </row>
    <row r="22" spans="1:5" ht="18" customHeight="1">
      <c r="A22" s="90" t="s">
        <v>18</v>
      </c>
      <c r="B22" s="91" t="s">
        <v>253</v>
      </c>
      <c r="C22" s="110" t="s">
        <v>273</v>
      </c>
      <c r="D22" s="58">
        <v>1800</v>
      </c>
      <c r="E22" s="59">
        <v>4.0999999999999996</v>
      </c>
    </row>
    <row r="23" spans="1:5" ht="18" customHeight="1">
      <c r="A23" s="78"/>
      <c r="B23" s="91" t="s">
        <v>274</v>
      </c>
      <c r="C23" s="110" t="s">
        <v>275</v>
      </c>
      <c r="D23" s="58">
        <v>1040</v>
      </c>
      <c r="E23" s="59">
        <v>1.6</v>
      </c>
    </row>
    <row r="24" spans="1:5" ht="18" customHeight="1">
      <c r="A24" s="78"/>
      <c r="B24" s="91" t="s">
        <v>276</v>
      </c>
      <c r="C24" s="110" t="s">
        <v>277</v>
      </c>
      <c r="D24" s="58">
        <v>1140</v>
      </c>
      <c r="E24" s="59">
        <v>1.9</v>
      </c>
    </row>
    <row r="25" spans="1:5" ht="18" customHeight="1" thickBot="1">
      <c r="A25" s="79"/>
      <c r="B25" s="109" t="s">
        <v>276</v>
      </c>
      <c r="C25" s="111" t="s">
        <v>278</v>
      </c>
      <c r="D25" s="107">
        <v>2380</v>
      </c>
      <c r="E25" s="108">
        <v>3.9</v>
      </c>
    </row>
    <row r="26" spans="1:5" ht="6" customHeight="1"/>
    <row r="27" spans="1:5">
      <c r="A27" s="80" t="s">
        <v>295</v>
      </c>
      <c r="C27" s="56"/>
    </row>
    <row r="29" spans="1:5">
      <c r="A29" s="80" t="s">
        <v>145</v>
      </c>
    </row>
    <row r="30" spans="1:5">
      <c r="A30" s="80" t="s">
        <v>146</v>
      </c>
    </row>
    <row r="31" spans="1:5" ht="16.5" customHeight="1">
      <c r="B31" s="57"/>
    </row>
  </sheetData>
  <phoneticPr fontId="3"/>
  <pageMargins left="0.78740157480314965" right="0.59055118110236227" top="0.59055118110236227" bottom="0.59055118110236227" header="0.51181102362204722" footer="0.51181102362204722"/>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6"/>
  <sheetViews>
    <sheetView showGridLines="0" zoomScaleNormal="100" workbookViewId="0">
      <selection activeCell="B6" sqref="B6"/>
    </sheetView>
  </sheetViews>
  <sheetFormatPr defaultRowHeight="15" customHeight="1"/>
  <cols>
    <col min="1" max="1" width="5.83203125" customWidth="1"/>
    <col min="2" max="2" width="5" style="46" customWidth="1"/>
    <col min="3" max="3" width="4.83203125" style="46" customWidth="1"/>
    <col min="4" max="15" width="17.83203125" style="46" customWidth="1"/>
    <col min="16" max="16" width="10.83203125" style="46" customWidth="1"/>
    <col min="17" max="17" width="15.83203125" style="46" customWidth="1"/>
    <col min="18" max="19" width="10.83203125" style="46" customWidth="1"/>
    <col min="20" max="21" width="9.33203125" style="46"/>
    <col min="22" max="22" width="18.33203125" style="46" customWidth="1"/>
    <col min="23" max="16384" width="9.33203125" style="46"/>
  </cols>
  <sheetData>
    <row r="1" spans="1:15" ht="15" customHeight="1">
      <c r="A1" s="5" t="s">
        <v>234</v>
      </c>
      <c r="B1" s="87"/>
      <c r="C1" s="87"/>
    </row>
    <row r="2" spans="1:15" ht="15" customHeight="1">
      <c r="N2" s="46" t="s">
        <v>148</v>
      </c>
    </row>
    <row r="3" spans="1:15" s="87" customFormat="1" ht="15" customHeight="1">
      <c r="A3" s="168" t="s">
        <v>235</v>
      </c>
      <c r="B3" s="168"/>
      <c r="C3" s="168"/>
      <c r="D3" s="168"/>
      <c r="E3" s="168"/>
      <c r="G3" s="87" t="s">
        <v>40</v>
      </c>
      <c r="M3" s="87" t="s">
        <v>142</v>
      </c>
      <c r="N3" s="46" t="s">
        <v>149</v>
      </c>
    </row>
    <row r="4" spans="1:15" ht="15" customHeight="1">
      <c r="A4" s="88"/>
      <c r="B4" s="89"/>
      <c r="C4" s="89"/>
      <c r="N4" s="46" t="s">
        <v>143</v>
      </c>
    </row>
    <row r="5" spans="1:15" s="125" customFormat="1" ht="15" customHeight="1">
      <c r="A5" s="61"/>
      <c r="B5" s="62"/>
      <c r="C5" s="130"/>
      <c r="D5" s="131"/>
      <c r="E5" s="121"/>
      <c r="F5" s="122" t="s">
        <v>246</v>
      </c>
      <c r="G5" s="122"/>
      <c r="H5" s="123"/>
      <c r="I5" s="121"/>
      <c r="J5" s="122"/>
      <c r="K5" s="122" t="s">
        <v>128</v>
      </c>
      <c r="L5" s="122"/>
      <c r="M5" s="122"/>
      <c r="N5" s="122"/>
    </row>
    <row r="6" spans="1:15" s="125" customFormat="1" ht="15" customHeight="1">
      <c r="A6" s="61"/>
      <c r="B6" s="61" t="s">
        <v>251</v>
      </c>
      <c r="C6" s="132"/>
      <c r="D6" s="70" t="s">
        <v>124</v>
      </c>
      <c r="E6" s="166" t="s">
        <v>127</v>
      </c>
      <c r="F6" s="167"/>
      <c r="G6" s="169"/>
      <c r="H6" s="96" t="s">
        <v>244</v>
      </c>
      <c r="I6" s="166" t="s">
        <v>127</v>
      </c>
      <c r="J6" s="167"/>
      <c r="K6" s="169"/>
      <c r="L6" s="166" t="s">
        <v>37</v>
      </c>
      <c r="M6" s="167"/>
      <c r="N6" s="167"/>
    </row>
    <row r="7" spans="1:15" s="125" customFormat="1" ht="15" customHeight="1">
      <c r="A7" s="63"/>
      <c r="B7" s="63"/>
      <c r="C7" s="142"/>
      <c r="D7" s="126"/>
      <c r="E7" s="124" t="s">
        <v>125</v>
      </c>
      <c r="F7" s="124" t="s">
        <v>151</v>
      </c>
      <c r="G7" s="124" t="s">
        <v>35</v>
      </c>
      <c r="H7" s="98" t="s">
        <v>129</v>
      </c>
      <c r="I7" s="124" t="s">
        <v>125</v>
      </c>
      <c r="J7" s="124" t="s">
        <v>130</v>
      </c>
      <c r="K7" s="124" t="s">
        <v>36</v>
      </c>
      <c r="L7" s="124" t="s">
        <v>125</v>
      </c>
      <c r="M7" s="124" t="s">
        <v>130</v>
      </c>
      <c r="N7" s="121" t="s">
        <v>36</v>
      </c>
    </row>
    <row r="8" spans="1:15" s="125" customFormat="1" ht="15" customHeight="1">
      <c r="A8" s="144" t="s">
        <v>286</v>
      </c>
      <c r="B8" s="19">
        <v>2</v>
      </c>
      <c r="C8" s="145" t="s">
        <v>19</v>
      </c>
      <c r="D8" s="40">
        <v>265.12</v>
      </c>
      <c r="E8" s="38">
        <v>265120</v>
      </c>
      <c r="F8" s="38">
        <v>89806.168999999994</v>
      </c>
      <c r="G8" s="38">
        <v>175313.83100000001</v>
      </c>
      <c r="H8" s="41">
        <v>157421115</v>
      </c>
      <c r="I8" s="38">
        <v>21537.138999999999</v>
      </c>
      <c r="J8" s="38">
        <v>21259.888999999999</v>
      </c>
      <c r="K8" s="38">
        <v>277.25</v>
      </c>
      <c r="L8" s="38">
        <v>3678078</v>
      </c>
      <c r="M8" s="38">
        <v>2112043</v>
      </c>
      <c r="N8" s="38">
        <v>1566035</v>
      </c>
    </row>
    <row r="9" spans="1:15" s="125" customFormat="1" ht="15" customHeight="1">
      <c r="A9" s="144"/>
      <c r="B9" s="19">
        <v>3</v>
      </c>
      <c r="C9" s="145"/>
      <c r="D9" s="40">
        <v>265.12</v>
      </c>
      <c r="E9" s="38">
        <v>265120</v>
      </c>
      <c r="F9" s="38">
        <v>89969.907000000007</v>
      </c>
      <c r="G9" s="38">
        <v>175150.09299999999</v>
      </c>
      <c r="H9" s="41">
        <v>157850442</v>
      </c>
      <c r="I9" s="38">
        <v>21514.534</v>
      </c>
      <c r="J9" s="38">
        <v>21227.684000000001</v>
      </c>
      <c r="K9" s="38">
        <v>286.85000000000002</v>
      </c>
      <c r="L9" s="38">
        <v>3619046</v>
      </c>
      <c r="M9" s="38">
        <v>2107129</v>
      </c>
      <c r="N9" s="38">
        <v>1511917</v>
      </c>
    </row>
    <row r="10" spans="1:15" s="125" customFormat="1" ht="15" customHeight="1">
      <c r="A10" s="144"/>
      <c r="B10" s="19">
        <v>4</v>
      </c>
      <c r="C10" s="145"/>
      <c r="D10" s="40">
        <v>265.12</v>
      </c>
      <c r="E10" s="38">
        <v>265120</v>
      </c>
      <c r="F10" s="38">
        <v>90107.706000000006</v>
      </c>
      <c r="G10" s="38">
        <v>175012.29399999999</v>
      </c>
      <c r="H10" s="41">
        <v>157289482</v>
      </c>
      <c r="I10" s="38">
        <v>21390.526000000002</v>
      </c>
      <c r="J10" s="38">
        <v>21147.739000000001</v>
      </c>
      <c r="K10" s="38">
        <v>242.78700000000001</v>
      </c>
      <c r="L10" s="38">
        <v>3436172</v>
      </c>
      <c r="M10" s="38">
        <v>2088807</v>
      </c>
      <c r="N10" s="38">
        <v>1347365</v>
      </c>
    </row>
    <row r="11" spans="1:15" s="125" customFormat="1" ht="15" customHeight="1">
      <c r="A11" s="144"/>
      <c r="B11" s="19">
        <v>5</v>
      </c>
      <c r="C11" s="145"/>
      <c r="D11" s="40">
        <v>265.12</v>
      </c>
      <c r="E11" s="38">
        <v>265120</v>
      </c>
      <c r="F11" s="38">
        <v>90435.960999999996</v>
      </c>
      <c r="G11" s="38">
        <v>174684.03899999999</v>
      </c>
      <c r="H11" s="41">
        <v>158527691</v>
      </c>
      <c r="I11" s="38">
        <v>21163.476999999999</v>
      </c>
      <c r="J11" s="38">
        <v>20867.661</v>
      </c>
      <c r="K11" s="38">
        <v>295.81599999999997</v>
      </c>
      <c r="L11" s="38">
        <v>3841774</v>
      </c>
      <c r="M11" s="38">
        <v>2069229</v>
      </c>
      <c r="N11" s="38">
        <v>1772545</v>
      </c>
    </row>
    <row r="12" spans="1:15" s="125" customFormat="1" ht="15" customHeight="1">
      <c r="A12" s="146"/>
      <c r="B12" s="139">
        <v>6</v>
      </c>
      <c r="C12" s="147"/>
      <c r="D12" s="149">
        <v>265.12</v>
      </c>
      <c r="E12" s="133">
        <v>265120</v>
      </c>
      <c r="F12" s="133">
        <v>91646.505999999994</v>
      </c>
      <c r="G12" s="133">
        <v>173473.49400000001</v>
      </c>
      <c r="H12" s="134">
        <v>162932207</v>
      </c>
      <c r="I12" s="133">
        <v>21124.853999999999</v>
      </c>
      <c r="J12" s="133">
        <v>20833.368999999999</v>
      </c>
      <c r="K12" s="133">
        <v>291.48500000000001</v>
      </c>
      <c r="L12" s="133">
        <v>4181520</v>
      </c>
      <c r="M12" s="133">
        <v>2294243</v>
      </c>
      <c r="N12" s="133">
        <v>1887277</v>
      </c>
    </row>
    <row r="13" spans="1:15" s="125" customFormat="1" ht="15" customHeight="1">
      <c r="A13" s="2"/>
      <c r="D13" s="40"/>
      <c r="E13" s="38"/>
      <c r="F13" s="38"/>
      <c r="G13" s="38"/>
      <c r="H13" s="41"/>
      <c r="I13" s="38"/>
      <c r="J13" s="38"/>
      <c r="K13" s="38"/>
      <c r="L13" s="38"/>
      <c r="M13" s="38"/>
      <c r="N13" s="38"/>
    </row>
    <row r="14" spans="1:15" s="42" customFormat="1" ht="15" customHeight="1">
      <c r="A14" s="62"/>
      <c r="B14" s="37"/>
      <c r="C14" s="44"/>
      <c r="D14" s="35"/>
      <c r="E14" s="35"/>
      <c r="F14" s="35" t="s">
        <v>131</v>
      </c>
      <c r="G14" s="35"/>
      <c r="H14" s="35"/>
      <c r="I14" s="35"/>
      <c r="J14" s="43" t="s">
        <v>248</v>
      </c>
      <c r="K14" s="37"/>
      <c r="L14" s="37"/>
      <c r="M14" s="43" t="s">
        <v>132</v>
      </c>
      <c r="N14" s="37"/>
      <c r="O14" s="37"/>
    </row>
    <row r="15" spans="1:15" s="42" customFormat="1" ht="15" customHeight="1">
      <c r="A15" s="61"/>
      <c r="B15" s="61" t="s">
        <v>251</v>
      </c>
      <c r="C15" s="69"/>
      <c r="D15" s="170" t="s">
        <v>245</v>
      </c>
      <c r="E15" s="171"/>
      <c r="F15" s="172"/>
      <c r="G15" s="34"/>
      <c r="H15" s="36" t="s">
        <v>159</v>
      </c>
      <c r="I15" s="36"/>
      <c r="J15" s="34" t="s">
        <v>245</v>
      </c>
      <c r="K15" s="35"/>
      <c r="L15" s="173" t="s">
        <v>150</v>
      </c>
      <c r="M15" s="34" t="s">
        <v>245</v>
      </c>
      <c r="N15" s="35"/>
      <c r="O15" s="176" t="s">
        <v>150</v>
      </c>
    </row>
    <row r="16" spans="1:15" s="42" customFormat="1" ht="15" customHeight="1">
      <c r="A16" s="63"/>
      <c r="B16" s="36"/>
      <c r="C16" s="45"/>
      <c r="D16" s="32" t="s">
        <v>125</v>
      </c>
      <c r="E16" s="33" t="s">
        <v>130</v>
      </c>
      <c r="F16" s="33" t="s">
        <v>36</v>
      </c>
      <c r="G16" s="33" t="s">
        <v>125</v>
      </c>
      <c r="H16" s="33" t="s">
        <v>130</v>
      </c>
      <c r="I16" s="32" t="s">
        <v>36</v>
      </c>
      <c r="J16" s="33" t="s">
        <v>125</v>
      </c>
      <c r="K16" s="33" t="s">
        <v>35</v>
      </c>
      <c r="L16" s="174"/>
      <c r="M16" s="33" t="s">
        <v>125</v>
      </c>
      <c r="N16" s="33" t="s">
        <v>35</v>
      </c>
      <c r="O16" s="177"/>
    </row>
    <row r="17" spans="1:15" s="125" customFormat="1" ht="15" customHeight="1">
      <c r="A17" s="144" t="s">
        <v>286</v>
      </c>
      <c r="B17" s="19">
        <v>2</v>
      </c>
      <c r="C17" s="145" t="s">
        <v>19</v>
      </c>
      <c r="D17" s="135">
        <v>48024.985999999997</v>
      </c>
      <c r="E17" s="135">
        <v>47598.571000000004</v>
      </c>
      <c r="F17" s="135">
        <v>426.41500000000002</v>
      </c>
      <c r="G17" s="135">
        <v>6871624</v>
      </c>
      <c r="H17" s="135">
        <v>2194168</v>
      </c>
      <c r="I17" s="135">
        <v>4677456</v>
      </c>
      <c r="J17" s="135">
        <v>14987.2</v>
      </c>
      <c r="K17" s="135">
        <v>14500.771000000001</v>
      </c>
      <c r="L17" s="135">
        <v>134939239</v>
      </c>
      <c r="M17" s="136">
        <v>4.0000000000000001E-3</v>
      </c>
      <c r="N17" s="136">
        <v>4.0000000000000001E-3</v>
      </c>
      <c r="O17" s="136">
        <v>69</v>
      </c>
    </row>
    <row r="18" spans="1:15" s="125" customFormat="1" ht="15" customHeight="1">
      <c r="A18" s="144"/>
      <c r="B18" s="19">
        <v>3</v>
      </c>
      <c r="C18" s="145"/>
      <c r="D18" s="135">
        <v>47974.404000000002</v>
      </c>
      <c r="E18" s="135">
        <v>47554.546999999999</v>
      </c>
      <c r="F18" s="135">
        <v>419.85700000000003</v>
      </c>
      <c r="G18" s="135">
        <v>6685698</v>
      </c>
      <c r="H18" s="135">
        <v>2192081</v>
      </c>
      <c r="I18" s="135">
        <v>4493617</v>
      </c>
      <c r="J18" s="135">
        <v>15032.805</v>
      </c>
      <c r="K18" s="135">
        <v>14534.087</v>
      </c>
      <c r="L18" s="135">
        <v>135776584</v>
      </c>
      <c r="M18" s="136">
        <v>4.0000000000000001E-3</v>
      </c>
      <c r="N18" s="136">
        <v>4.0000000000000001E-3</v>
      </c>
      <c r="O18" s="136">
        <v>69</v>
      </c>
    </row>
    <row r="19" spans="1:15" s="125" customFormat="1" ht="15" customHeight="1">
      <c r="A19" s="144"/>
      <c r="B19" s="19">
        <v>4</v>
      </c>
      <c r="C19" s="145"/>
      <c r="D19" s="135">
        <v>47919.811000000002</v>
      </c>
      <c r="E19" s="135">
        <v>47508.724000000002</v>
      </c>
      <c r="F19" s="135">
        <v>411.08699999999999</v>
      </c>
      <c r="G19" s="135">
        <v>6530124</v>
      </c>
      <c r="H19" s="135">
        <v>2189871</v>
      </c>
      <c r="I19" s="135">
        <v>4340253</v>
      </c>
      <c r="J19" s="135">
        <v>15042.262000000001</v>
      </c>
      <c r="K19" s="135">
        <v>14543.243</v>
      </c>
      <c r="L19" s="135">
        <v>135294788</v>
      </c>
      <c r="M19" s="136">
        <v>4.0000000000000001E-3</v>
      </c>
      <c r="N19" s="136">
        <v>4.0000000000000001E-3</v>
      </c>
      <c r="O19" s="136">
        <v>69</v>
      </c>
    </row>
    <row r="20" spans="1:15" s="125" customFormat="1" ht="15" customHeight="1">
      <c r="A20" s="144"/>
      <c r="B20" s="19">
        <v>5</v>
      </c>
      <c r="C20" s="145"/>
      <c r="D20" s="135">
        <v>47848.974000000002</v>
      </c>
      <c r="E20" s="135">
        <v>47396.942000000003</v>
      </c>
      <c r="F20" s="135">
        <v>452.03199999999998</v>
      </c>
      <c r="G20" s="135">
        <v>6712611</v>
      </c>
      <c r="H20" s="135">
        <v>2183441</v>
      </c>
      <c r="I20" s="135">
        <v>4529170</v>
      </c>
      <c r="J20" s="135">
        <v>15327.58</v>
      </c>
      <c r="K20" s="135">
        <v>14642.183999999999</v>
      </c>
      <c r="L20" s="135">
        <v>135939452</v>
      </c>
      <c r="M20" s="136">
        <v>4.0000000000000001E-3</v>
      </c>
      <c r="N20" s="136">
        <v>4.0000000000000001E-3</v>
      </c>
      <c r="O20" s="136">
        <v>69</v>
      </c>
    </row>
    <row r="21" spans="1:15" s="125" customFormat="1" ht="15" customHeight="1">
      <c r="A21" s="146"/>
      <c r="B21" s="139">
        <v>6</v>
      </c>
      <c r="C21" s="147"/>
      <c r="D21" s="137">
        <v>47803.587</v>
      </c>
      <c r="E21" s="137">
        <v>47395.85</v>
      </c>
      <c r="F21" s="137">
        <v>407.73700000000002</v>
      </c>
      <c r="G21" s="137">
        <v>6861051</v>
      </c>
      <c r="H21" s="137">
        <v>2423077</v>
      </c>
      <c r="I21" s="137">
        <v>4437974</v>
      </c>
      <c r="J21" s="137">
        <v>15340.334999999999</v>
      </c>
      <c r="K21" s="137">
        <v>14779.552</v>
      </c>
      <c r="L21" s="137">
        <v>139632406</v>
      </c>
      <c r="M21" s="138">
        <v>4.0000000000000001E-3</v>
      </c>
      <c r="N21" s="138">
        <v>4.0000000000000001E-3</v>
      </c>
      <c r="O21" s="138">
        <v>72</v>
      </c>
    </row>
    <row r="22" spans="1:15" s="42" customFormat="1" ht="15" customHeight="1">
      <c r="A22" s="61"/>
    </row>
    <row r="23" spans="1:15" s="42" customFormat="1" ht="15" customHeight="1">
      <c r="A23" s="62"/>
      <c r="B23" s="37"/>
      <c r="C23" s="44"/>
      <c r="D23" s="37" t="s">
        <v>126</v>
      </c>
      <c r="E23" s="37"/>
      <c r="F23" s="37"/>
      <c r="G23" s="34"/>
      <c r="H23" s="35"/>
      <c r="I23" s="35" t="s">
        <v>250</v>
      </c>
      <c r="J23" s="37"/>
      <c r="K23" s="37"/>
      <c r="L23" s="37"/>
      <c r="M23" s="43" t="s">
        <v>247</v>
      </c>
      <c r="N23" s="37"/>
      <c r="O23" s="37"/>
    </row>
    <row r="24" spans="1:15" s="42" customFormat="1" ht="15" customHeight="1">
      <c r="A24" s="61"/>
      <c r="B24" s="61" t="s">
        <v>251</v>
      </c>
      <c r="C24" s="69"/>
      <c r="D24" s="37" t="s">
        <v>245</v>
      </c>
      <c r="E24" s="37"/>
      <c r="F24" s="173" t="s">
        <v>150</v>
      </c>
      <c r="G24" s="170" t="s">
        <v>249</v>
      </c>
      <c r="H24" s="171"/>
      <c r="I24" s="172"/>
      <c r="J24" s="170" t="s">
        <v>37</v>
      </c>
      <c r="K24" s="171"/>
      <c r="L24" s="172"/>
      <c r="M24" s="37" t="s">
        <v>245</v>
      </c>
      <c r="N24" s="37"/>
      <c r="O24" s="176" t="s">
        <v>150</v>
      </c>
    </row>
    <row r="25" spans="1:15" s="42" customFormat="1" ht="15" customHeight="1">
      <c r="A25" s="63"/>
      <c r="B25" s="36"/>
      <c r="C25" s="45"/>
      <c r="D25" s="35" t="s">
        <v>125</v>
      </c>
      <c r="E25" s="32" t="s">
        <v>35</v>
      </c>
      <c r="F25" s="174"/>
      <c r="G25" s="33" t="s">
        <v>125</v>
      </c>
      <c r="H25" s="33" t="s">
        <v>130</v>
      </c>
      <c r="I25" s="33" t="s">
        <v>134</v>
      </c>
      <c r="J25" s="32" t="s">
        <v>125</v>
      </c>
      <c r="K25" s="33" t="s">
        <v>130</v>
      </c>
      <c r="L25" s="33" t="s">
        <v>134</v>
      </c>
      <c r="M25" s="33" t="s">
        <v>246</v>
      </c>
      <c r="N25" s="33" t="s">
        <v>35</v>
      </c>
      <c r="O25" s="178"/>
    </row>
    <row r="26" spans="1:15" s="125" customFormat="1" ht="15" customHeight="1">
      <c r="A26" s="144" t="s">
        <v>286</v>
      </c>
      <c r="B26" s="19">
        <v>2</v>
      </c>
      <c r="C26" s="145" t="s">
        <v>19</v>
      </c>
      <c r="D26" s="38">
        <v>174.95500000000001</v>
      </c>
      <c r="E26" s="38">
        <v>144.45500000000001</v>
      </c>
      <c r="F26" s="38">
        <v>2426</v>
      </c>
      <c r="G26" s="38">
        <v>89868.812999999995</v>
      </c>
      <c r="H26" s="38">
        <v>89854.607999999993</v>
      </c>
      <c r="I26" s="38">
        <v>14.205</v>
      </c>
      <c r="J26" s="38">
        <v>1518662</v>
      </c>
      <c r="K26" s="38">
        <v>1517809</v>
      </c>
      <c r="L26" s="38">
        <v>853</v>
      </c>
      <c r="M26" s="38">
        <v>29.26</v>
      </c>
      <c r="N26" s="38">
        <v>28.812999999999999</v>
      </c>
      <c r="O26" s="38">
        <v>846</v>
      </c>
    </row>
    <row r="27" spans="1:15" s="125" customFormat="1" ht="15" customHeight="1">
      <c r="A27" s="144"/>
      <c r="B27" s="19">
        <v>3</v>
      </c>
      <c r="C27" s="145"/>
      <c r="D27" s="38">
        <v>174.965</v>
      </c>
      <c r="E27" s="38">
        <v>144.44300000000001</v>
      </c>
      <c r="F27" s="38">
        <v>2426</v>
      </c>
      <c r="G27" s="38">
        <v>89802.680000000008</v>
      </c>
      <c r="H27" s="38">
        <v>89788.475000000006</v>
      </c>
      <c r="I27" s="38">
        <v>14.205</v>
      </c>
      <c r="J27" s="38">
        <v>1517455</v>
      </c>
      <c r="K27" s="38">
        <v>1516602</v>
      </c>
      <c r="L27" s="38">
        <v>853</v>
      </c>
      <c r="M27" s="38">
        <v>29.26</v>
      </c>
      <c r="N27" s="38">
        <v>28.812999999999999</v>
      </c>
      <c r="O27" s="38">
        <v>846</v>
      </c>
    </row>
    <row r="28" spans="1:15" s="125" customFormat="1" ht="15" customHeight="1">
      <c r="A28" s="144"/>
      <c r="B28" s="19">
        <v>4</v>
      </c>
      <c r="C28" s="145"/>
      <c r="D28" s="38">
        <v>174.947</v>
      </c>
      <c r="E28" s="38">
        <v>145.27199999999999</v>
      </c>
      <c r="F28" s="38">
        <v>2446</v>
      </c>
      <c r="G28" s="38">
        <v>89868.502000000008</v>
      </c>
      <c r="H28" s="38">
        <v>89854.297000000006</v>
      </c>
      <c r="I28" s="38">
        <v>14.205</v>
      </c>
      <c r="J28" s="38">
        <v>1518313</v>
      </c>
      <c r="K28" s="38">
        <v>1517460</v>
      </c>
      <c r="L28" s="38">
        <v>853</v>
      </c>
      <c r="M28" s="38">
        <v>29.26</v>
      </c>
      <c r="N28" s="38">
        <v>28.812999999999999</v>
      </c>
      <c r="O28" s="38">
        <v>846</v>
      </c>
    </row>
    <row r="29" spans="1:15" s="125" customFormat="1" ht="15" customHeight="1">
      <c r="A29" s="144"/>
      <c r="B29" s="19">
        <v>5</v>
      </c>
      <c r="C29" s="145"/>
      <c r="D29" s="38">
        <v>177.042</v>
      </c>
      <c r="E29" s="38">
        <v>147.50899999999999</v>
      </c>
      <c r="F29" s="38">
        <v>2556</v>
      </c>
      <c r="G29" s="38">
        <v>89548.284</v>
      </c>
      <c r="H29" s="38">
        <v>89534.16</v>
      </c>
      <c r="I29" s="38">
        <v>14.124000000000001</v>
      </c>
      <c r="J29" s="38">
        <v>1514457</v>
      </c>
      <c r="K29" s="38">
        <v>1513608</v>
      </c>
      <c r="L29" s="38">
        <v>849</v>
      </c>
      <c r="M29" s="38">
        <v>29.26</v>
      </c>
      <c r="N29" s="38">
        <v>28.812999999999999</v>
      </c>
      <c r="O29" s="38">
        <v>846</v>
      </c>
    </row>
    <row r="30" spans="1:15" s="125" customFormat="1" ht="15" customHeight="1">
      <c r="A30" s="146"/>
      <c r="B30" s="139">
        <v>6</v>
      </c>
      <c r="C30" s="147"/>
      <c r="D30" s="133">
        <v>177.041</v>
      </c>
      <c r="E30" s="133">
        <v>147.50800000000001</v>
      </c>
      <c r="F30" s="133">
        <v>2840</v>
      </c>
      <c r="G30" s="133">
        <v>88313.350999999995</v>
      </c>
      <c r="H30" s="133">
        <v>88299.290999999997</v>
      </c>
      <c r="I30" s="133">
        <v>14.06</v>
      </c>
      <c r="J30" s="133">
        <v>1663390</v>
      </c>
      <c r="K30" s="133">
        <v>1662452</v>
      </c>
      <c r="L30" s="133">
        <v>938</v>
      </c>
      <c r="M30" s="133">
        <v>29.26</v>
      </c>
      <c r="N30" s="133">
        <v>28.812999999999999</v>
      </c>
      <c r="O30" s="133">
        <v>940</v>
      </c>
    </row>
    <row r="31" spans="1:15" s="42" customFormat="1" ht="15" customHeight="1">
      <c r="A31" s="61"/>
    </row>
    <row r="32" spans="1:15" s="42" customFormat="1" ht="15" customHeight="1">
      <c r="A32" s="62"/>
      <c r="B32" s="37"/>
      <c r="C32" s="44"/>
      <c r="D32" s="34" t="s">
        <v>133</v>
      </c>
      <c r="E32" s="37"/>
      <c r="F32" s="32"/>
      <c r="G32" s="35" t="s">
        <v>135</v>
      </c>
      <c r="H32" s="35"/>
      <c r="I32" s="32"/>
      <c r="J32" s="34" t="s">
        <v>39</v>
      </c>
    </row>
    <row r="33" spans="1:10" s="42" customFormat="1" ht="15" customHeight="1">
      <c r="A33" s="61"/>
      <c r="B33" s="61" t="s">
        <v>251</v>
      </c>
      <c r="C33" s="69"/>
      <c r="D33" s="34" t="s">
        <v>127</v>
      </c>
      <c r="E33" s="32"/>
      <c r="F33" s="173" t="s">
        <v>150</v>
      </c>
      <c r="G33" s="36" t="s">
        <v>245</v>
      </c>
      <c r="H33" s="35"/>
      <c r="I33" s="173" t="s">
        <v>150</v>
      </c>
      <c r="J33" s="31" t="s">
        <v>127</v>
      </c>
    </row>
    <row r="34" spans="1:10" s="42" customFormat="1" ht="15" customHeight="1">
      <c r="A34" s="63"/>
      <c r="B34" s="36"/>
      <c r="C34" s="45"/>
      <c r="D34" s="34" t="s">
        <v>125</v>
      </c>
      <c r="E34" s="32" t="s">
        <v>35</v>
      </c>
      <c r="F34" s="175"/>
      <c r="G34" s="33" t="s">
        <v>125</v>
      </c>
      <c r="H34" s="33" t="s">
        <v>35</v>
      </c>
      <c r="I34" s="175"/>
      <c r="J34" s="34" t="s">
        <v>34</v>
      </c>
    </row>
    <row r="35" spans="1:10" s="125" customFormat="1" ht="15" customHeight="1">
      <c r="A35" s="144" t="s">
        <v>286</v>
      </c>
      <c r="B35" s="19">
        <v>2</v>
      </c>
      <c r="C35" s="145" t="s">
        <v>19</v>
      </c>
      <c r="D35" s="38">
        <v>3112.5520000000001</v>
      </c>
      <c r="E35" s="38">
        <v>2990.1469999999999</v>
      </c>
      <c r="F35" s="38">
        <v>62120</v>
      </c>
      <c r="G35" s="38">
        <v>3539.4459999999999</v>
      </c>
      <c r="H35" s="38">
        <v>3230.4349999999999</v>
      </c>
      <c r="I35" s="38">
        <v>10348051</v>
      </c>
      <c r="J35" s="38">
        <v>83845.645000000004</v>
      </c>
    </row>
    <row r="36" spans="1:10" s="125" customFormat="1" ht="15" customHeight="1">
      <c r="A36" s="144"/>
      <c r="B36" s="19">
        <v>3</v>
      </c>
      <c r="C36" s="145"/>
      <c r="D36" s="38">
        <v>3383.8809999999999</v>
      </c>
      <c r="E36" s="38">
        <v>2989.9589999999998</v>
      </c>
      <c r="F36" s="38">
        <v>63087</v>
      </c>
      <c r="G36" s="38">
        <v>3560.7829999999999</v>
      </c>
      <c r="H36" s="38">
        <v>3239.6439999999998</v>
      </c>
      <c r="I36" s="38">
        <v>10185231</v>
      </c>
      <c r="J36" s="38">
        <v>83646.683999999994</v>
      </c>
    </row>
    <row r="37" spans="1:10" s="125" customFormat="1" ht="15" customHeight="1">
      <c r="A37" s="144"/>
      <c r="B37" s="19">
        <v>4</v>
      </c>
      <c r="C37" s="145"/>
      <c r="D37" s="38">
        <v>3393.6979999999999</v>
      </c>
      <c r="E37" s="38">
        <v>2999.2579999999998</v>
      </c>
      <c r="F37" s="38">
        <v>63239</v>
      </c>
      <c r="G37" s="38">
        <v>3606.8209999999999</v>
      </c>
      <c r="H37" s="38">
        <v>3279.9659999999999</v>
      </c>
      <c r="I37" s="38">
        <v>10443485</v>
      </c>
      <c r="J37" s="38">
        <v>83694.168999999994</v>
      </c>
    </row>
    <row r="38" spans="1:10" s="125" customFormat="1" ht="15" customHeight="1">
      <c r="A38" s="144"/>
      <c r="B38" s="19">
        <v>5</v>
      </c>
      <c r="C38" s="145"/>
      <c r="D38" s="38">
        <v>3410.991</v>
      </c>
      <c r="E38" s="38">
        <v>3016.3429999999998</v>
      </c>
      <c r="F38" s="38">
        <v>61691</v>
      </c>
      <c r="G38" s="38">
        <v>3619.7130000000002</v>
      </c>
      <c r="H38" s="38">
        <v>3290.038</v>
      </c>
      <c r="I38" s="38">
        <v>10454235</v>
      </c>
      <c r="J38" s="38">
        <v>83994.675000000003</v>
      </c>
    </row>
    <row r="39" spans="1:10" s="125" customFormat="1" ht="15" customHeight="1">
      <c r="A39" s="146"/>
      <c r="B39" s="139">
        <v>6</v>
      </c>
      <c r="C39" s="147"/>
      <c r="D39" s="133">
        <v>3417.9290000000001</v>
      </c>
      <c r="E39" s="133">
        <v>3017.6170000000002</v>
      </c>
      <c r="F39" s="133">
        <v>68978</v>
      </c>
      <c r="G39" s="133">
        <v>3660.3290000000002</v>
      </c>
      <c r="H39" s="133">
        <v>3298.1170000000002</v>
      </c>
      <c r="I39" s="133">
        <v>10521010</v>
      </c>
      <c r="J39" s="133">
        <v>85253.31</v>
      </c>
    </row>
    <row r="41" spans="1:10" ht="13.5">
      <c r="A41" s="64" t="s">
        <v>136</v>
      </c>
      <c r="B41" s="81"/>
      <c r="C41" s="81"/>
      <c r="D41" s="81"/>
      <c r="E41" s="81"/>
      <c r="F41" s="81"/>
      <c r="G41" s="81"/>
      <c r="H41" s="81"/>
    </row>
    <row r="42" spans="1:10" ht="15" customHeight="1">
      <c r="A42" s="64" t="s">
        <v>38</v>
      </c>
      <c r="B42" s="81"/>
      <c r="C42" s="81"/>
      <c r="D42" s="81"/>
      <c r="E42" s="81"/>
      <c r="F42" s="81"/>
      <c r="G42" s="81"/>
      <c r="H42" s="81"/>
    </row>
    <row r="43" spans="1:10" ht="15" customHeight="1">
      <c r="A43" s="82"/>
      <c r="B43" s="81"/>
      <c r="C43" s="81"/>
      <c r="D43" s="81"/>
      <c r="E43" s="81"/>
      <c r="F43" s="81"/>
      <c r="G43" s="81"/>
      <c r="H43" s="81"/>
    </row>
    <row r="44" spans="1:10" ht="15" customHeight="1">
      <c r="A44" s="64" t="s">
        <v>241</v>
      </c>
      <c r="C44" s="82" t="s">
        <v>230</v>
      </c>
      <c r="D44" s="81"/>
      <c r="E44" s="81"/>
      <c r="F44" s="81"/>
      <c r="G44" s="81"/>
      <c r="H44" s="81"/>
    </row>
    <row r="45" spans="1:10" ht="15" customHeight="1">
      <c r="A45" s="82"/>
      <c r="B45" s="64"/>
      <c r="C45" s="81"/>
      <c r="D45" s="81"/>
      <c r="E45" s="81"/>
      <c r="F45" s="81"/>
      <c r="G45" s="81"/>
      <c r="H45" s="81"/>
    </row>
    <row r="46" spans="1:10" ht="15" customHeight="1">
      <c r="A46" s="82"/>
      <c r="B46" s="95"/>
      <c r="C46" s="81"/>
      <c r="D46" s="81"/>
      <c r="E46" s="81"/>
      <c r="F46" s="81"/>
      <c r="G46" s="81"/>
      <c r="H46" s="81"/>
    </row>
  </sheetData>
  <mergeCells count="13">
    <mergeCell ref="F33:F34"/>
    <mergeCell ref="I33:I34"/>
    <mergeCell ref="D15:F15"/>
    <mergeCell ref="G24:I24"/>
    <mergeCell ref="O15:O16"/>
    <mergeCell ref="F24:F25"/>
    <mergeCell ref="O24:O25"/>
    <mergeCell ref="L6:N6"/>
    <mergeCell ref="A3:E3"/>
    <mergeCell ref="E6:G6"/>
    <mergeCell ref="I6:K6"/>
    <mergeCell ref="J24:L24"/>
    <mergeCell ref="L15:L16"/>
  </mergeCells>
  <phoneticPr fontId="3"/>
  <pageMargins left="0.59055118110236227" right="0.59055118110236227" top="0.78740157480314965" bottom="0.59055118110236227" header="0.31496062992125984" footer="0.31496062992125984"/>
  <pageSetup paperSize="9" scale="7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1"/>
  <sheetViews>
    <sheetView zoomScaleNormal="100" workbookViewId="0">
      <selection activeCell="B6" sqref="B6"/>
    </sheetView>
  </sheetViews>
  <sheetFormatPr defaultRowHeight="15" customHeight="1"/>
  <cols>
    <col min="1" max="1" width="18.5" style="20" customWidth="1"/>
    <col min="2" max="2" width="16" style="51" bestFit="1" customWidth="1"/>
    <col min="3" max="3" width="18.1640625" style="20" customWidth="1"/>
    <col min="4" max="22" width="12.6640625" style="20" customWidth="1"/>
    <col min="23" max="16384" width="9.33203125" style="20"/>
  </cols>
  <sheetData>
    <row r="1" spans="1:22" ht="15" customHeight="1">
      <c r="A1" s="5" t="s">
        <v>234</v>
      </c>
    </row>
    <row r="2" spans="1:22" ht="15" customHeight="1">
      <c r="A2" s="21"/>
    </row>
    <row r="3" spans="1:22" ht="15" customHeight="1">
      <c r="A3" s="5" t="s">
        <v>236</v>
      </c>
      <c r="E3" s="5"/>
    </row>
    <row r="4" spans="1:22" ht="15" customHeight="1" thickBot="1">
      <c r="B4" s="52"/>
    </row>
    <row r="5" spans="1:22" s="25" customFormat="1" ht="26.25" customHeight="1">
      <c r="A5" s="66"/>
      <c r="B5" s="127" t="s">
        <v>144</v>
      </c>
      <c r="C5" s="68" t="s">
        <v>115</v>
      </c>
      <c r="D5" s="22"/>
      <c r="E5" s="23"/>
      <c r="F5" s="23"/>
      <c r="G5" s="22"/>
      <c r="H5" s="23"/>
      <c r="I5" s="23"/>
      <c r="J5" s="22"/>
      <c r="K5" s="22"/>
      <c r="L5" s="22"/>
      <c r="M5" s="23"/>
      <c r="N5" s="22"/>
      <c r="O5" s="23"/>
      <c r="P5" s="23"/>
      <c r="Q5" s="23"/>
      <c r="R5" s="23"/>
      <c r="S5" s="24"/>
      <c r="T5" s="22"/>
      <c r="U5" s="22"/>
      <c r="V5" s="22"/>
    </row>
    <row r="6" spans="1:22" s="25" customFormat="1" ht="26.25" customHeight="1">
      <c r="A6" s="32" t="s">
        <v>105</v>
      </c>
      <c r="B6" s="128">
        <v>265.12</v>
      </c>
      <c r="C6" s="140">
        <f>B6/B6*100</f>
        <v>100</v>
      </c>
      <c r="D6" s="22"/>
      <c r="E6" s="23"/>
      <c r="F6" s="23"/>
      <c r="G6" s="22"/>
      <c r="H6" s="23"/>
      <c r="I6" s="23"/>
      <c r="J6" s="22"/>
      <c r="K6" s="22"/>
      <c r="L6" s="22"/>
      <c r="M6" s="23"/>
      <c r="N6" s="22"/>
      <c r="O6" s="23"/>
      <c r="P6" s="23"/>
      <c r="Q6" s="23"/>
      <c r="R6" s="23"/>
      <c r="S6" s="24"/>
      <c r="T6" s="22"/>
      <c r="U6" s="22"/>
      <c r="V6" s="22"/>
    </row>
    <row r="7" spans="1:22" s="49" customFormat="1" ht="26.25" customHeight="1">
      <c r="A7" s="32" t="s">
        <v>106</v>
      </c>
      <c r="B7" s="156">
        <v>15.34</v>
      </c>
      <c r="C7" s="157">
        <f>B7/B6*100</f>
        <v>5.7860591430295711</v>
      </c>
      <c r="D7" s="47"/>
      <c r="E7" s="47"/>
      <c r="F7" s="47"/>
      <c r="G7" s="47"/>
      <c r="H7" s="47"/>
      <c r="I7" s="159"/>
      <c r="J7" s="47"/>
      <c r="K7" s="47"/>
      <c r="L7" s="48"/>
      <c r="M7" s="47"/>
      <c r="N7" s="47"/>
      <c r="O7" s="47"/>
      <c r="P7" s="47"/>
      <c r="Q7" s="47"/>
      <c r="R7" s="47"/>
      <c r="S7" s="47"/>
      <c r="T7" s="47"/>
      <c r="U7" s="47"/>
      <c r="V7" s="47"/>
    </row>
    <row r="8" spans="1:22" s="25" customFormat="1" ht="26.25" customHeight="1">
      <c r="A8" s="32" t="s">
        <v>107</v>
      </c>
      <c r="B8" s="156">
        <v>21.125</v>
      </c>
      <c r="C8" s="157">
        <f>B8/B6*100</f>
        <v>7.9680899215449603</v>
      </c>
      <c r="D8" s="26"/>
      <c r="E8" s="26"/>
      <c r="F8" s="26"/>
      <c r="G8" s="26"/>
      <c r="H8" s="26"/>
      <c r="I8" s="159"/>
      <c r="J8" s="26"/>
      <c r="K8" s="26"/>
      <c r="L8" s="27"/>
      <c r="M8" s="26"/>
      <c r="N8" s="26"/>
      <c r="O8" s="26"/>
      <c r="P8" s="26"/>
      <c r="Q8" s="26"/>
      <c r="R8" s="26"/>
      <c r="S8" s="26"/>
      <c r="T8" s="26"/>
      <c r="U8" s="26"/>
      <c r="V8" s="26"/>
    </row>
    <row r="9" spans="1:22" s="25" customFormat="1" ht="26.25" customHeight="1">
      <c r="A9" s="32" t="s">
        <v>108</v>
      </c>
      <c r="B9" s="156">
        <v>47.804000000000002</v>
      </c>
      <c r="C9" s="157">
        <f>B9/B6*100</f>
        <v>18.031080265540133</v>
      </c>
      <c r="D9" s="26"/>
      <c r="E9" s="26"/>
      <c r="F9" s="26"/>
      <c r="G9" s="26"/>
      <c r="H9" s="26"/>
      <c r="I9" s="159"/>
      <c r="J9" s="26"/>
      <c r="K9" s="26"/>
      <c r="L9" s="27"/>
      <c r="M9" s="26"/>
      <c r="N9" s="26"/>
      <c r="O9" s="26"/>
      <c r="P9" s="26"/>
      <c r="Q9" s="26"/>
      <c r="R9" s="26"/>
      <c r="S9" s="26"/>
      <c r="T9" s="26"/>
      <c r="U9" s="26"/>
      <c r="V9" s="26"/>
    </row>
    <row r="10" spans="1:22" s="25" customFormat="1" ht="26.25" customHeight="1">
      <c r="A10" s="32" t="s">
        <v>109</v>
      </c>
      <c r="B10" s="156">
        <v>0.17699999999999999</v>
      </c>
      <c r="C10" s="157">
        <f>B10/B6*100</f>
        <v>6.6762220881110432E-2</v>
      </c>
      <c r="D10" s="50"/>
      <c r="E10" s="50"/>
      <c r="F10" s="50"/>
      <c r="G10" s="50"/>
      <c r="H10" s="50"/>
      <c r="I10" s="159"/>
      <c r="J10" s="50"/>
      <c r="K10" s="50"/>
      <c r="L10" s="27"/>
      <c r="M10" s="50"/>
      <c r="N10" s="50"/>
      <c r="O10" s="50"/>
      <c r="P10" s="50"/>
      <c r="Q10" s="50"/>
      <c r="R10" s="50"/>
      <c r="S10" s="50"/>
      <c r="T10" s="50"/>
      <c r="U10" s="50"/>
      <c r="V10" s="50"/>
    </row>
    <row r="11" spans="1:22" s="25" customFormat="1" ht="26.25" customHeight="1">
      <c r="A11" s="32" t="s">
        <v>110</v>
      </c>
      <c r="B11" s="128">
        <v>88.313000000000002</v>
      </c>
      <c r="C11" s="157">
        <f>B11/B6*100</f>
        <v>33.310576342788174</v>
      </c>
      <c r="I11" s="159"/>
    </row>
    <row r="12" spans="1:22" ht="26.25" customHeight="1">
      <c r="A12" s="32" t="s">
        <v>113</v>
      </c>
      <c r="B12" s="128">
        <v>2.9000000000000001E-2</v>
      </c>
      <c r="C12" s="157">
        <f>B12/B6*100</f>
        <v>1.0938442969221486E-2</v>
      </c>
      <c r="I12" s="159"/>
    </row>
    <row r="13" spans="1:22" ht="26.25" customHeight="1">
      <c r="A13" s="32" t="s">
        <v>111</v>
      </c>
      <c r="B13" s="128">
        <v>3.4180000000000001</v>
      </c>
      <c r="C13" s="157">
        <f>B13/B6*100</f>
        <v>1.2892275196137599</v>
      </c>
      <c r="I13" s="159"/>
    </row>
    <row r="14" spans="1:22" ht="26.25" customHeight="1">
      <c r="A14" s="32" t="s">
        <v>112</v>
      </c>
      <c r="B14" s="128">
        <v>3.66</v>
      </c>
      <c r="C14" s="157">
        <f>B14/B6*100</f>
        <v>1.3805069402534702</v>
      </c>
      <c r="I14" s="159"/>
    </row>
    <row r="15" spans="1:22" ht="24" customHeight="1" thickBot="1">
      <c r="A15" s="141" t="s">
        <v>114</v>
      </c>
      <c r="B15" s="129">
        <v>85.253</v>
      </c>
      <c r="C15" s="158">
        <f>B15/B6*100</f>
        <v>32.156382015691008</v>
      </c>
      <c r="I15" s="159"/>
    </row>
    <row r="17" spans="1:4" ht="15" customHeight="1">
      <c r="A17" s="83" t="s">
        <v>299</v>
      </c>
    </row>
    <row r="18" spans="1:4" ht="15" customHeight="1">
      <c r="A18"/>
    </row>
    <row r="19" spans="1:4" ht="15" customHeight="1">
      <c r="A19"/>
    </row>
    <row r="21" spans="1:4" ht="15" customHeight="1">
      <c r="D21"/>
    </row>
  </sheetData>
  <phoneticPr fontId="3"/>
  <printOptions horizontalCentered="1"/>
  <pageMargins left="0.78740157480314965" right="0.59055118110236227" top="0.59055118110236227" bottom="0.59055118110236227" header="0.51181102362204722" footer="0.51181102362204722"/>
  <pageSetup paperSize="9" scale="93" orientation="portrait"/>
  <headerFooter alignWithMargins="0"/>
  <ignoredErrors>
    <ignoredError sqref="C7:C15"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33"/>
  <sheetViews>
    <sheetView zoomScaleNormal="100" workbookViewId="0">
      <selection activeCell="B6" sqref="B6"/>
    </sheetView>
  </sheetViews>
  <sheetFormatPr defaultColWidth="9.33203125" defaultRowHeight="15.75" customHeight="1"/>
  <cols>
    <col min="1" max="1" width="8.83203125" customWidth="1"/>
    <col min="2" max="2" width="10.33203125" customWidth="1"/>
    <col min="3" max="4" width="8.83203125" customWidth="1"/>
    <col min="5" max="19" width="10.83203125" customWidth="1"/>
    <col min="20" max="20" width="11.5" customWidth="1"/>
    <col min="22" max="22" width="18.1640625" bestFit="1" customWidth="1"/>
  </cols>
  <sheetData>
    <row r="1" spans="1:19" s="21" customFormat="1" ht="15" customHeight="1">
      <c r="A1" s="5" t="s">
        <v>234</v>
      </c>
      <c r="B1" s="5"/>
      <c r="C1" s="5"/>
    </row>
    <row r="2" spans="1:19" s="21" customFormat="1" ht="15.75" customHeight="1"/>
    <row r="3" spans="1:19" s="21" customFormat="1" ht="15.75" customHeight="1">
      <c r="A3" s="5" t="s">
        <v>283</v>
      </c>
    </row>
    <row r="4" spans="1:19" s="21" customFormat="1" ht="15.75" customHeight="1">
      <c r="A4" s="5"/>
    </row>
    <row r="5" spans="1:19" ht="15.75" customHeight="1">
      <c r="A5" t="s">
        <v>164</v>
      </c>
    </row>
    <row r="6" spans="1:19" s="46" customFormat="1" ht="17.100000000000001" customHeight="1">
      <c r="A6" s="179" t="s">
        <v>42</v>
      </c>
      <c r="B6" s="166" t="s">
        <v>43</v>
      </c>
      <c r="C6" s="167"/>
      <c r="D6" s="167"/>
      <c r="E6" s="169"/>
      <c r="F6" s="166" t="s">
        <v>44</v>
      </c>
      <c r="G6" s="167"/>
      <c r="H6" s="167"/>
      <c r="I6" s="167"/>
      <c r="J6" s="169"/>
      <c r="K6" s="166" t="s">
        <v>45</v>
      </c>
      <c r="L6" s="167"/>
      <c r="M6" s="167"/>
      <c r="N6" s="167"/>
      <c r="O6" s="169"/>
      <c r="P6" s="96" t="s">
        <v>46</v>
      </c>
      <c r="Q6" s="166" t="s">
        <v>49</v>
      </c>
      <c r="R6" s="167"/>
      <c r="S6" s="169"/>
    </row>
    <row r="7" spans="1:19" s="46" customFormat="1" ht="17.100000000000001" customHeight="1">
      <c r="A7" s="180"/>
      <c r="B7" s="179" t="s">
        <v>50</v>
      </c>
      <c r="C7" s="179" t="s">
        <v>51</v>
      </c>
      <c r="D7" s="166" t="s">
        <v>52</v>
      </c>
      <c r="E7" s="169"/>
      <c r="F7" s="166" t="s">
        <v>53</v>
      </c>
      <c r="G7" s="167"/>
      <c r="H7" s="169"/>
      <c r="I7" s="179" t="s">
        <v>54</v>
      </c>
      <c r="J7" s="179" t="s">
        <v>55</v>
      </c>
      <c r="K7" s="179" t="s">
        <v>162</v>
      </c>
      <c r="L7" s="166" t="s">
        <v>52</v>
      </c>
      <c r="M7" s="169"/>
      <c r="N7" s="166" t="s">
        <v>57</v>
      </c>
      <c r="O7" s="169"/>
      <c r="P7" s="97" t="s">
        <v>47</v>
      </c>
      <c r="Q7" s="96" t="s">
        <v>58</v>
      </c>
      <c r="R7" s="96" t="s">
        <v>59</v>
      </c>
      <c r="S7" s="96" t="s">
        <v>60</v>
      </c>
    </row>
    <row r="8" spans="1:19" s="46" customFormat="1" ht="17.100000000000001" customHeight="1">
      <c r="A8" s="181"/>
      <c r="B8" s="181"/>
      <c r="C8" s="181"/>
      <c r="D8" s="124" t="s">
        <v>62</v>
      </c>
      <c r="E8" s="124" t="s">
        <v>63</v>
      </c>
      <c r="F8" s="124" t="s">
        <v>64</v>
      </c>
      <c r="G8" s="124" t="s">
        <v>65</v>
      </c>
      <c r="H8" s="124" t="s">
        <v>66</v>
      </c>
      <c r="I8" s="181"/>
      <c r="J8" s="181"/>
      <c r="K8" s="181"/>
      <c r="L8" s="124" t="s">
        <v>56</v>
      </c>
      <c r="M8" s="124" t="s">
        <v>67</v>
      </c>
      <c r="N8" s="124" t="s">
        <v>56</v>
      </c>
      <c r="O8" s="124" t="s">
        <v>67</v>
      </c>
      <c r="P8" s="98" t="s">
        <v>48</v>
      </c>
      <c r="Q8" s="98" t="s">
        <v>50</v>
      </c>
      <c r="R8" s="98" t="s">
        <v>52</v>
      </c>
      <c r="S8" s="98" t="s">
        <v>61</v>
      </c>
    </row>
    <row r="9" spans="1:19" ht="17.100000000000001" customHeight="1">
      <c r="A9" s="124">
        <v>2021</v>
      </c>
      <c r="B9" s="100">
        <v>970.5</v>
      </c>
      <c r="C9" s="100">
        <v>45</v>
      </c>
      <c r="D9" s="100">
        <v>14.5</v>
      </c>
      <c r="E9" s="100">
        <v>11.5</v>
      </c>
      <c r="F9" s="101">
        <v>13.4</v>
      </c>
      <c r="G9" s="101">
        <v>19.2</v>
      </c>
      <c r="H9" s="101">
        <v>8.1999999999999993</v>
      </c>
      <c r="I9" s="101">
        <v>38</v>
      </c>
      <c r="J9" s="101">
        <v>-11</v>
      </c>
      <c r="K9" s="101">
        <v>2</v>
      </c>
      <c r="L9" s="101">
        <v>13.5</v>
      </c>
      <c r="M9" s="150" t="s">
        <v>292</v>
      </c>
      <c r="N9" s="101">
        <v>24</v>
      </c>
      <c r="O9" s="150" t="s">
        <v>293</v>
      </c>
      <c r="P9" s="101" t="s">
        <v>315</v>
      </c>
      <c r="Q9" s="124" t="s">
        <v>68</v>
      </c>
      <c r="R9" s="124" t="s">
        <v>68</v>
      </c>
      <c r="S9" s="124" t="s">
        <v>68</v>
      </c>
    </row>
    <row r="10" spans="1:19" ht="17.100000000000001" customHeight="1">
      <c r="A10" s="124">
        <v>2022</v>
      </c>
      <c r="B10" s="100">
        <v>835.5</v>
      </c>
      <c r="C10" s="100">
        <v>38</v>
      </c>
      <c r="D10" s="100">
        <v>16.5</v>
      </c>
      <c r="E10" s="100">
        <v>12</v>
      </c>
      <c r="F10" s="101">
        <v>13.3</v>
      </c>
      <c r="G10" s="101">
        <v>19.100000000000001</v>
      </c>
      <c r="H10" s="101">
        <v>8.1</v>
      </c>
      <c r="I10" s="101">
        <v>38.4</v>
      </c>
      <c r="J10" s="101">
        <v>-11.5</v>
      </c>
      <c r="K10" s="101">
        <v>1.9</v>
      </c>
      <c r="L10" s="101">
        <v>12.5</v>
      </c>
      <c r="M10" s="150" t="s">
        <v>294</v>
      </c>
      <c r="N10" s="101">
        <v>24.1</v>
      </c>
      <c r="O10" s="150" t="s">
        <v>292</v>
      </c>
      <c r="P10" s="101">
        <v>1872.6</v>
      </c>
      <c r="Q10" s="124" t="s">
        <v>68</v>
      </c>
      <c r="R10" s="124" t="s">
        <v>68</v>
      </c>
      <c r="S10" s="124" t="s">
        <v>68</v>
      </c>
    </row>
    <row r="11" spans="1:19" ht="17.100000000000001" customHeight="1">
      <c r="A11" s="124">
        <v>2023</v>
      </c>
      <c r="B11" s="100">
        <v>846</v>
      </c>
      <c r="C11" s="100">
        <v>42.5</v>
      </c>
      <c r="D11" s="100">
        <v>30</v>
      </c>
      <c r="E11" s="100">
        <v>15.5</v>
      </c>
      <c r="F11" s="101">
        <v>14.6</v>
      </c>
      <c r="G11" s="101">
        <v>20.9</v>
      </c>
      <c r="H11" s="101">
        <v>8.9</v>
      </c>
      <c r="I11" s="101">
        <v>40</v>
      </c>
      <c r="J11" s="101">
        <v>-8.9</v>
      </c>
      <c r="K11" s="101">
        <v>1.8</v>
      </c>
      <c r="L11" s="101">
        <v>9.6999999999999993</v>
      </c>
      <c r="M11" s="150" t="s">
        <v>163</v>
      </c>
      <c r="N11" s="101">
        <v>19.899999999999999</v>
      </c>
      <c r="O11" s="150" t="s">
        <v>294</v>
      </c>
      <c r="P11" s="101">
        <v>2167.6999999999998</v>
      </c>
      <c r="Q11" s="124" t="s">
        <v>68</v>
      </c>
      <c r="R11" s="124" t="s">
        <v>68</v>
      </c>
      <c r="S11" s="124" t="s">
        <v>68</v>
      </c>
    </row>
    <row r="12" spans="1:19" ht="17.100000000000001" customHeight="1">
      <c r="A12" s="124">
        <v>2024</v>
      </c>
      <c r="B12" s="100">
        <v>889.5</v>
      </c>
      <c r="C12" s="100">
        <v>56.5</v>
      </c>
      <c r="D12" s="100">
        <v>24.5</v>
      </c>
      <c r="E12" s="100">
        <v>8.5</v>
      </c>
      <c r="F12" s="101">
        <v>14.8</v>
      </c>
      <c r="G12" s="101">
        <v>20.7</v>
      </c>
      <c r="H12" s="101">
        <v>9.4</v>
      </c>
      <c r="I12" s="101">
        <v>37.299999999999997</v>
      </c>
      <c r="J12" s="101">
        <v>-9</v>
      </c>
      <c r="K12" s="101">
        <v>1.9</v>
      </c>
      <c r="L12" s="101">
        <v>15.9</v>
      </c>
      <c r="M12" s="150" t="s">
        <v>292</v>
      </c>
      <c r="N12" s="101">
        <v>28.4</v>
      </c>
      <c r="O12" s="150" t="s">
        <v>292</v>
      </c>
      <c r="P12" s="101">
        <v>1866.9</v>
      </c>
      <c r="Q12" s="124" t="s">
        <v>68</v>
      </c>
      <c r="R12" s="124" t="s">
        <v>68</v>
      </c>
      <c r="S12" s="124" t="s">
        <v>68</v>
      </c>
    </row>
    <row r="13" spans="1:19" ht="17.100000000000001" customHeight="1">
      <c r="A13" s="124">
        <v>2025</v>
      </c>
      <c r="B13" s="100">
        <v>868.5</v>
      </c>
      <c r="C13" s="100">
        <v>58.5</v>
      </c>
      <c r="D13" s="100">
        <v>24</v>
      </c>
      <c r="E13" s="100">
        <v>10</v>
      </c>
      <c r="F13" s="101">
        <v>14.3</v>
      </c>
      <c r="G13" s="101">
        <v>20.2</v>
      </c>
      <c r="H13" s="101">
        <v>8.9</v>
      </c>
      <c r="I13" s="101">
        <v>39.9</v>
      </c>
      <c r="J13" s="101">
        <v>-7.8</v>
      </c>
      <c r="K13" s="101">
        <v>1.9</v>
      </c>
      <c r="L13" s="101">
        <v>13.7</v>
      </c>
      <c r="M13" s="150" t="s">
        <v>296</v>
      </c>
      <c r="N13" s="101">
        <v>25.6</v>
      </c>
      <c r="O13" s="150" t="s">
        <v>294</v>
      </c>
      <c r="P13" s="101">
        <v>2047.6</v>
      </c>
      <c r="Q13" s="124" t="s">
        <v>68</v>
      </c>
      <c r="R13" s="124" t="s">
        <v>68</v>
      </c>
      <c r="S13" s="124" t="s">
        <v>68</v>
      </c>
    </row>
    <row r="14" spans="1:19" ht="15.75" customHeight="1">
      <c r="Q14" s="46"/>
      <c r="R14" s="46"/>
      <c r="S14" s="46"/>
    </row>
    <row r="15" spans="1:19" ht="15.75" customHeight="1">
      <c r="A15" t="s">
        <v>69</v>
      </c>
    </row>
    <row r="16" spans="1:19" ht="15.75" customHeight="1">
      <c r="A16" t="s">
        <v>70</v>
      </c>
      <c r="B16" t="s">
        <v>71</v>
      </c>
      <c r="C16" t="s">
        <v>72</v>
      </c>
    </row>
    <row r="17" spans="1:4" ht="15.75" customHeight="1">
      <c r="A17" t="s">
        <v>73</v>
      </c>
      <c r="B17" t="s">
        <v>74</v>
      </c>
      <c r="D17" t="s">
        <v>75</v>
      </c>
    </row>
    <row r="18" spans="1:4" ht="15.75" customHeight="1">
      <c r="A18" t="s">
        <v>76</v>
      </c>
      <c r="B18" t="s">
        <v>77</v>
      </c>
      <c r="D18" t="s">
        <v>78</v>
      </c>
    </row>
    <row r="19" spans="1:4" ht="15.75" customHeight="1">
      <c r="A19" t="s">
        <v>79</v>
      </c>
      <c r="B19" t="s">
        <v>80</v>
      </c>
      <c r="D19" t="s">
        <v>81</v>
      </c>
    </row>
    <row r="20" spans="1:4" ht="15.75" customHeight="1">
      <c r="A20" t="s">
        <v>82</v>
      </c>
      <c r="B20" t="s">
        <v>83</v>
      </c>
      <c r="D20" t="s">
        <v>84</v>
      </c>
    </row>
    <row r="21" spans="1:4" ht="15.75" customHeight="1">
      <c r="A21" t="s">
        <v>85</v>
      </c>
      <c r="B21" t="s">
        <v>86</v>
      </c>
      <c r="D21" t="s">
        <v>87</v>
      </c>
    </row>
    <row r="22" spans="1:4" ht="15.75" customHeight="1">
      <c r="A22" t="s">
        <v>88</v>
      </c>
      <c r="B22" t="s">
        <v>89</v>
      </c>
      <c r="D22" t="s">
        <v>90</v>
      </c>
    </row>
    <row r="23" spans="1:4" ht="15.75" customHeight="1">
      <c r="A23" t="s">
        <v>68</v>
      </c>
      <c r="B23" t="s">
        <v>91</v>
      </c>
      <c r="D23" t="s">
        <v>92</v>
      </c>
    </row>
    <row r="24" spans="1:4" ht="15.75" customHeight="1">
      <c r="B24" t="s">
        <v>89</v>
      </c>
    </row>
    <row r="25" spans="1:4" ht="15.75" customHeight="1">
      <c r="A25" t="s">
        <v>93</v>
      </c>
      <c r="B25" t="s">
        <v>94</v>
      </c>
      <c r="D25" t="s">
        <v>95</v>
      </c>
    </row>
    <row r="26" spans="1:4" ht="15.75" customHeight="1">
      <c r="A26" t="s">
        <v>96</v>
      </c>
      <c r="B26" t="s">
        <v>97</v>
      </c>
      <c r="D26" t="s">
        <v>98</v>
      </c>
    </row>
    <row r="29" spans="1:4" ht="15.75" customHeight="1">
      <c r="A29" s="151" t="s">
        <v>101</v>
      </c>
      <c r="B29" t="s">
        <v>102</v>
      </c>
    </row>
    <row r="30" spans="1:4" ht="15.75" customHeight="1">
      <c r="A30" t="s">
        <v>99</v>
      </c>
    </row>
    <row r="31" spans="1:4" ht="15.75" customHeight="1">
      <c r="A31" t="s">
        <v>100</v>
      </c>
    </row>
    <row r="33" spans="1:1" ht="15.75" customHeight="1">
      <c r="A33" t="s">
        <v>242</v>
      </c>
    </row>
  </sheetData>
  <mergeCells count="14">
    <mergeCell ref="A6:A8"/>
    <mergeCell ref="B6:E6"/>
    <mergeCell ref="F6:J6"/>
    <mergeCell ref="K6:O6"/>
    <mergeCell ref="Q6:S6"/>
    <mergeCell ref="B7:B8"/>
    <mergeCell ref="C7:C8"/>
    <mergeCell ref="D7:E7"/>
    <mergeCell ref="F7:H7"/>
    <mergeCell ref="I7:I8"/>
    <mergeCell ref="J7:J8"/>
    <mergeCell ref="K7:K8"/>
    <mergeCell ref="L7:M7"/>
    <mergeCell ref="N7:O7"/>
  </mergeCells>
  <phoneticPr fontId="3"/>
  <pageMargins left="0.59055118110236227" right="0.59055118110236227" top="0.78740157480314965" bottom="0.59055118110236227" header="0.51181102362204722" footer="0.51181102362204722"/>
  <pageSetup paperSize="9" scale="83"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5"/>
  <sheetViews>
    <sheetView zoomScaleNormal="100" zoomScaleSheetLayoutView="100" workbookViewId="0">
      <selection activeCell="B6" sqref="B6"/>
    </sheetView>
  </sheetViews>
  <sheetFormatPr defaultColWidth="9.33203125" defaultRowHeight="15" customHeight="1"/>
  <cols>
    <col min="1" max="1" width="9.83203125" customWidth="1"/>
    <col min="2" max="6" width="12.83203125" customWidth="1"/>
    <col min="7" max="10" width="10.83203125" customWidth="1"/>
  </cols>
  <sheetData>
    <row r="1" spans="1:7" ht="15" customHeight="1">
      <c r="A1" s="5" t="s">
        <v>234</v>
      </c>
    </row>
    <row r="3" spans="1:7" ht="15" customHeight="1">
      <c r="A3" s="5" t="s">
        <v>284</v>
      </c>
    </row>
    <row r="5" spans="1:7" ht="15" customHeight="1">
      <c r="A5" s="2" t="s">
        <v>164</v>
      </c>
      <c r="B5" s="2"/>
      <c r="C5" s="2"/>
      <c r="D5" s="2"/>
      <c r="E5" s="2"/>
      <c r="F5" s="2" t="s">
        <v>104</v>
      </c>
    </row>
    <row r="6" spans="1:7" ht="15" customHeight="1">
      <c r="A6" s="182" t="s">
        <v>103</v>
      </c>
      <c r="B6" s="183" t="s">
        <v>19</v>
      </c>
      <c r="C6" s="183"/>
      <c r="D6" s="183"/>
      <c r="E6" s="183"/>
      <c r="F6" s="183"/>
    </row>
    <row r="7" spans="1:7" s="46" customFormat="1" ht="15" customHeight="1">
      <c r="A7" s="182"/>
      <c r="B7" s="124">
        <v>2021</v>
      </c>
      <c r="C7" s="124">
        <v>2022</v>
      </c>
      <c r="D7" s="124">
        <v>2023</v>
      </c>
      <c r="E7" s="124">
        <v>2024</v>
      </c>
      <c r="F7" s="124">
        <v>2025</v>
      </c>
    </row>
    <row r="8" spans="1:7" ht="15" customHeight="1">
      <c r="A8" s="124">
        <v>1</v>
      </c>
      <c r="B8" s="152">
        <v>0.5</v>
      </c>
      <c r="C8" s="152">
        <v>0.6</v>
      </c>
      <c r="D8" s="152">
        <v>1.4</v>
      </c>
      <c r="E8" s="152">
        <v>3.3</v>
      </c>
      <c r="F8" s="152">
        <v>2</v>
      </c>
      <c r="G8" s="46"/>
    </row>
    <row r="9" spans="1:7" ht="15" customHeight="1">
      <c r="A9" s="124">
        <v>2</v>
      </c>
      <c r="B9" s="152">
        <v>3.3</v>
      </c>
      <c r="C9" s="152">
        <v>1.6</v>
      </c>
      <c r="D9" s="152">
        <v>2.2000000000000002</v>
      </c>
      <c r="E9" s="152">
        <v>4.2</v>
      </c>
      <c r="F9" s="152">
        <v>1.8</v>
      </c>
      <c r="G9" s="46"/>
    </row>
    <row r="10" spans="1:7" ht="15" customHeight="1">
      <c r="A10" s="124">
        <v>3</v>
      </c>
      <c r="B10" s="152">
        <v>8.6</v>
      </c>
      <c r="C10" s="152">
        <v>6.3</v>
      </c>
      <c r="D10" s="152">
        <v>8.5</v>
      </c>
      <c r="E10" s="152">
        <v>5.5</v>
      </c>
      <c r="F10" s="152">
        <v>7.1</v>
      </c>
      <c r="G10" s="46"/>
    </row>
    <row r="11" spans="1:7" ht="15" customHeight="1">
      <c r="A11" s="124">
        <v>4</v>
      </c>
      <c r="B11" s="152">
        <v>11.5</v>
      </c>
      <c r="C11" s="152">
        <v>12.3</v>
      </c>
      <c r="D11" s="152">
        <v>13.4</v>
      </c>
      <c r="E11" s="152">
        <v>15.1</v>
      </c>
      <c r="F11" s="152">
        <v>12.6</v>
      </c>
      <c r="G11" s="153"/>
    </row>
    <row r="12" spans="1:7" ht="15" customHeight="1">
      <c r="A12" s="124">
        <v>5</v>
      </c>
      <c r="B12" s="152">
        <v>17.5</v>
      </c>
      <c r="C12" s="152">
        <v>16.899999999999999</v>
      </c>
      <c r="D12" s="152">
        <v>16.899999999999999</v>
      </c>
      <c r="E12" s="152">
        <v>18.2</v>
      </c>
      <c r="F12" s="152">
        <v>16.899999999999999</v>
      </c>
      <c r="G12" s="153"/>
    </row>
    <row r="13" spans="1:7" ht="15" customHeight="1">
      <c r="A13" s="124">
        <v>6</v>
      </c>
      <c r="B13" s="152">
        <v>21.7</v>
      </c>
      <c r="C13" s="152">
        <v>20.7</v>
      </c>
      <c r="D13" s="152">
        <v>22</v>
      </c>
      <c r="E13" s="152">
        <v>22.2</v>
      </c>
      <c r="F13" s="152">
        <v>23.8</v>
      </c>
      <c r="G13" s="153"/>
    </row>
    <row r="14" spans="1:7" ht="15" customHeight="1">
      <c r="A14" s="124">
        <v>7</v>
      </c>
      <c r="B14" s="152">
        <v>24.8</v>
      </c>
      <c r="C14" s="152">
        <v>25.5</v>
      </c>
      <c r="D14" s="152">
        <v>26.9</v>
      </c>
      <c r="E14" s="152">
        <v>26.6</v>
      </c>
      <c r="F14" s="152">
        <v>27.9</v>
      </c>
      <c r="G14" s="153"/>
    </row>
    <row r="15" spans="1:7" ht="15" customHeight="1">
      <c r="A15" s="124">
        <v>8</v>
      </c>
      <c r="B15" s="152">
        <v>25.4</v>
      </c>
      <c r="C15" s="152">
        <v>25.4</v>
      </c>
      <c r="D15" s="152">
        <v>28.6</v>
      </c>
      <c r="E15" s="152">
        <v>28</v>
      </c>
      <c r="F15" s="152">
        <v>27.2</v>
      </c>
      <c r="G15" s="153"/>
    </row>
    <row r="16" spans="1:7" ht="15" customHeight="1">
      <c r="A16" s="124">
        <v>9</v>
      </c>
      <c r="B16" s="152">
        <v>20.2</v>
      </c>
      <c r="C16" s="152">
        <v>22.5</v>
      </c>
      <c r="D16" s="152">
        <v>24.8</v>
      </c>
      <c r="E16" s="152">
        <v>23.9</v>
      </c>
      <c r="F16" s="152">
        <v>23.5</v>
      </c>
    </row>
    <row r="17" spans="1:6" ht="15" customHeight="1">
      <c r="A17" s="124">
        <v>10</v>
      </c>
      <c r="B17" s="152">
        <v>15</v>
      </c>
      <c r="C17" s="152">
        <v>14.2</v>
      </c>
      <c r="D17" s="152">
        <v>15.2</v>
      </c>
      <c r="E17" s="152">
        <v>17.5</v>
      </c>
      <c r="F17" s="152">
        <v>15.6</v>
      </c>
    </row>
    <row r="18" spans="1:6" ht="15" customHeight="1">
      <c r="A18" s="124">
        <v>11</v>
      </c>
      <c r="B18" s="152">
        <v>9</v>
      </c>
      <c r="C18" s="152">
        <v>10.3</v>
      </c>
      <c r="D18" s="152">
        <v>9.8000000000000007</v>
      </c>
      <c r="E18" s="152">
        <v>9.6999999999999993</v>
      </c>
      <c r="F18" s="152">
        <v>8.4</v>
      </c>
    </row>
    <row r="19" spans="1:6" ht="15" customHeight="1">
      <c r="A19" s="124">
        <v>12</v>
      </c>
      <c r="B19" s="152">
        <v>3.5</v>
      </c>
      <c r="C19" s="152">
        <v>3.6</v>
      </c>
      <c r="D19" s="152">
        <v>4.9000000000000004</v>
      </c>
      <c r="E19" s="152">
        <v>3.6</v>
      </c>
      <c r="F19" s="152">
        <v>4.2</v>
      </c>
    </row>
    <row r="20" spans="1:6" ht="15" customHeight="1">
      <c r="A20" s="2"/>
      <c r="B20" s="2"/>
      <c r="C20" s="2"/>
      <c r="D20" s="2"/>
      <c r="E20" s="2"/>
      <c r="F20" s="2"/>
    </row>
    <row r="21" spans="1:6" ht="15" customHeight="1">
      <c r="A21" s="154" t="s">
        <v>69</v>
      </c>
      <c r="B21" s="154"/>
      <c r="C21" s="154"/>
      <c r="D21" s="154"/>
      <c r="E21" s="154"/>
    </row>
    <row r="22" spans="1:6" ht="15" customHeight="1">
      <c r="A22" t="s">
        <v>70</v>
      </c>
      <c r="B22" t="s">
        <v>71</v>
      </c>
      <c r="C22" t="s">
        <v>72</v>
      </c>
    </row>
    <row r="23" spans="1:6" ht="15" customHeight="1">
      <c r="A23" t="s">
        <v>76</v>
      </c>
      <c r="B23" t="s">
        <v>77</v>
      </c>
      <c r="C23" t="s">
        <v>78</v>
      </c>
    </row>
    <row r="25" spans="1:6" ht="15" customHeight="1">
      <c r="A25" s="2" t="s">
        <v>243</v>
      </c>
      <c r="B25" s="2"/>
      <c r="C25" s="2"/>
      <c r="D25" s="2"/>
      <c r="E25" s="2"/>
      <c r="F25" s="2"/>
    </row>
  </sheetData>
  <mergeCells count="2">
    <mergeCell ref="A6:A7"/>
    <mergeCell ref="B6:F6"/>
  </mergeCells>
  <phoneticPr fontId="3"/>
  <pageMargins left="0.78740157480314965" right="0.59055118110236227" top="0.59055118110236227" bottom="0.59055118110236227" header="0.51181102362204722" footer="0.51181102362204722"/>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目次</vt:lpstr>
      <vt:lpstr>1</vt:lpstr>
      <vt:lpstr>2</vt:lpstr>
      <vt:lpstr>3</vt:lpstr>
      <vt:lpstr>4</vt:lpstr>
      <vt:lpstr>5</vt:lpstr>
      <vt:lpstr>6</vt:lpstr>
      <vt:lpstr>7</vt:lpstr>
      <vt:lpstr>8</vt:lpstr>
      <vt:lpstr>9</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渡邊 杏奏</cp:lastModifiedBy>
  <dcterms:modified xsi:type="dcterms:W3CDTF">2026-02-27T08:08:14Z</dcterms:modified>
</cp:coreProperties>
</file>