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0681A586-E6CE-4168-9C02-FFDA6BF82D05}" xr6:coauthVersionLast="47" xr6:coauthVersionMax="47" xr10:uidLastSave="{00000000-0000-0000-0000-000000000000}"/>
  <bookViews>
    <workbookView xWindow="-120" yWindow="-120" windowWidth="29040" windowHeight="15720" xr2:uid="{00000000-000D-0000-FFFF-FFFF00000000}"/>
  </bookViews>
  <sheets>
    <sheet name="目次" sheetId="6" r:id="rId1"/>
    <sheet name="59" sheetId="4" r:id="rId2"/>
    <sheet name="60" sheetId="9" r:id="rId3"/>
    <sheet name="61" sheetId="10" r:id="rId4"/>
  </sheets>
  <definedNames>
    <definedName name="_xlnm.Print_Area" localSheetId="3">'61'!$A$1:$P$74</definedName>
    <definedName name="_xlnm.Print_Titles" localSheetId="3">'61'!$A:$D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3" i="4" l="1"/>
  <c r="U13" i="4"/>
  <c r="S13" i="4"/>
  <c r="Q13" i="4"/>
  <c r="O13" i="4"/>
  <c r="M13" i="4"/>
  <c r="K13" i="4"/>
  <c r="I13" i="4"/>
  <c r="G13" i="4"/>
  <c r="E13" i="4"/>
  <c r="E10" i="4"/>
  <c r="W12" i="4" l="1"/>
  <c r="U12" i="4"/>
  <c r="S12" i="4"/>
  <c r="Q12" i="4"/>
  <c r="O12" i="4"/>
  <c r="M12" i="4"/>
  <c r="K12" i="4"/>
  <c r="I12" i="4"/>
  <c r="G12" i="4"/>
  <c r="E12" i="4"/>
  <c r="I11" i="4" l="1"/>
  <c r="G11" i="4"/>
  <c r="E11" i="4"/>
  <c r="O11" i="4"/>
  <c r="M11" i="4"/>
  <c r="K11" i="4"/>
  <c r="W11" i="4"/>
  <c r="U11" i="4"/>
  <c r="S11" i="4"/>
  <c r="Q11" i="4"/>
  <c r="Q10" i="4"/>
  <c r="W10" i="4" l="1"/>
  <c r="U10" i="4"/>
  <c r="S10" i="4"/>
  <c r="O10" i="4"/>
  <c r="M10" i="4"/>
  <c r="K10" i="4"/>
  <c r="I10" i="4"/>
  <c r="G10" i="4"/>
</calcChain>
</file>

<file path=xl/sharedStrings.xml><?xml version="1.0" encoding="utf-8"?>
<sst xmlns="http://schemas.openxmlformats.org/spreadsheetml/2006/main" count="452" uniqueCount="137">
  <si>
    <t xml:space="preserve">平 成 </t>
    <rPh sb="0" eb="1">
      <t>ヒラ</t>
    </rPh>
    <rPh sb="2" eb="3">
      <t>シゲル</t>
    </rPh>
    <phoneticPr fontId="3"/>
  </si>
  <si>
    <t>％</t>
  </si>
  <si>
    <t>人</t>
  </si>
  <si>
    <t>事業所数</t>
    <rPh sb="0" eb="4">
      <t>ジギョウショスウ</t>
    </rPh>
    <phoneticPr fontId="3"/>
  </si>
  <si>
    <t>小　　　　　　売　　　　　　業</t>
    <rPh sb="0" eb="1">
      <t>ショウ</t>
    </rPh>
    <phoneticPr fontId="3"/>
  </si>
  <si>
    <t>卸　　　　　　売　　　　　　業</t>
    <rPh sb="14" eb="15">
      <t>ギョウ</t>
    </rPh>
    <phoneticPr fontId="3"/>
  </si>
  <si>
    <t>年</t>
  </si>
  <si>
    <t>他に分類されない小売業</t>
    <rPh sb="0" eb="1">
      <t>タ</t>
    </rPh>
    <rPh sb="2" eb="4">
      <t>ブンルイ</t>
    </rPh>
    <rPh sb="8" eb="11">
      <t>コウリギョウ</t>
    </rPh>
    <phoneticPr fontId="3"/>
  </si>
  <si>
    <t>時計・眼鏡・光学器械小売業</t>
    <rPh sb="0" eb="2">
      <t>トケイ</t>
    </rPh>
    <rPh sb="3" eb="5">
      <t>ガンキョウ</t>
    </rPh>
    <rPh sb="6" eb="8">
      <t>コウガク</t>
    </rPh>
    <rPh sb="8" eb="10">
      <t>キカイ</t>
    </rPh>
    <rPh sb="10" eb="13">
      <t>コウリギョウ</t>
    </rPh>
    <phoneticPr fontId="3"/>
  </si>
  <si>
    <t>菓子・パン小売業</t>
    <rPh sb="0" eb="2">
      <t>カシ</t>
    </rPh>
    <rPh sb="5" eb="8">
      <t>コウリギョウ</t>
    </rPh>
    <phoneticPr fontId="3"/>
  </si>
  <si>
    <t>野菜・果実小売業</t>
    <rPh sb="0" eb="2">
      <t>ヤサイ</t>
    </rPh>
    <rPh sb="3" eb="5">
      <t>カジツ</t>
    </rPh>
    <rPh sb="5" eb="8">
      <t>コウリギョウ</t>
    </rPh>
    <phoneticPr fontId="3"/>
  </si>
  <si>
    <t>その他の各種商品小売業（従業者が常時50人未満のもの）</t>
    <rPh sb="2" eb="3">
      <t>タ</t>
    </rPh>
    <rPh sb="4" eb="6">
      <t>カクシュ</t>
    </rPh>
    <rPh sb="6" eb="8">
      <t>ショウヒン</t>
    </rPh>
    <rPh sb="8" eb="11">
      <t>コウリギョウ</t>
    </rPh>
    <rPh sb="12" eb="15">
      <t>ジュウギョウシャ</t>
    </rPh>
    <rPh sb="16" eb="18">
      <t>ジョウジ</t>
    </rPh>
    <rPh sb="20" eb="21">
      <t>ニン</t>
    </rPh>
    <rPh sb="21" eb="23">
      <t>ミマン</t>
    </rPh>
    <phoneticPr fontId="3"/>
  </si>
  <si>
    <t>各種商品小売業</t>
    <rPh sb="0" eb="2">
      <t>カクシュ</t>
    </rPh>
    <rPh sb="2" eb="4">
      <t>ショウヒン</t>
    </rPh>
    <rPh sb="4" eb="7">
      <t>コウリギョウ</t>
    </rPh>
    <phoneticPr fontId="3"/>
  </si>
  <si>
    <t>その他の機械器具卸売業</t>
    <rPh sb="2" eb="3">
      <t>タ</t>
    </rPh>
    <rPh sb="4" eb="6">
      <t>キカイ</t>
    </rPh>
    <rPh sb="6" eb="8">
      <t>キグ</t>
    </rPh>
    <rPh sb="8" eb="11">
      <t>オロシウリギョウ</t>
    </rPh>
    <phoneticPr fontId="3"/>
  </si>
  <si>
    <t>電気機械器具卸売業</t>
    <rPh sb="0" eb="2">
      <t>デンキ</t>
    </rPh>
    <rPh sb="2" eb="4">
      <t>キカイ</t>
    </rPh>
    <rPh sb="4" eb="6">
      <t>キグ</t>
    </rPh>
    <rPh sb="6" eb="9">
      <t>オロシウリギョウ</t>
    </rPh>
    <phoneticPr fontId="3"/>
  </si>
  <si>
    <t>自動車卸売業</t>
    <rPh sb="0" eb="3">
      <t>ジドウシャ</t>
    </rPh>
    <rPh sb="3" eb="6">
      <t>オロシウリギョウ</t>
    </rPh>
    <phoneticPr fontId="3"/>
  </si>
  <si>
    <t>化学製品卸売業</t>
    <rPh sb="0" eb="2">
      <t>カガク</t>
    </rPh>
    <rPh sb="2" eb="4">
      <t>セイヒン</t>
    </rPh>
    <rPh sb="4" eb="7">
      <t>オロシウリギョウ</t>
    </rPh>
    <phoneticPr fontId="3"/>
  </si>
  <si>
    <t>建築材料卸売業</t>
    <rPh sb="0" eb="2">
      <t>ケンチク</t>
    </rPh>
    <rPh sb="2" eb="4">
      <t>ザイリョウ</t>
    </rPh>
    <rPh sb="4" eb="7">
      <t>オロシウリギョウ</t>
    </rPh>
    <phoneticPr fontId="3"/>
  </si>
  <si>
    <t>食料・飲料卸売業</t>
    <rPh sb="0" eb="2">
      <t>ショクリョウ</t>
    </rPh>
    <rPh sb="3" eb="5">
      <t>インリョウ</t>
    </rPh>
    <rPh sb="5" eb="8">
      <t>オロシウリギョウ</t>
    </rPh>
    <phoneticPr fontId="3"/>
  </si>
  <si>
    <t>農畜産物・水産物卸売業</t>
    <rPh sb="0" eb="2">
      <t>ノウチク</t>
    </rPh>
    <rPh sb="2" eb="4">
      <t>サンブツ</t>
    </rPh>
    <rPh sb="5" eb="8">
      <t>スイサンブツ</t>
    </rPh>
    <rPh sb="8" eb="11">
      <t>オロシウリギョウ</t>
    </rPh>
    <phoneticPr fontId="3"/>
  </si>
  <si>
    <t>繊維品卸売業(衣服・身の回り品を除く）</t>
    <rPh sb="0" eb="3">
      <t>センイヒン</t>
    </rPh>
    <rPh sb="3" eb="6">
      <t>オロシウリギョウ</t>
    </rPh>
    <rPh sb="7" eb="9">
      <t>イフク</t>
    </rPh>
    <rPh sb="10" eb="11">
      <t>ミ</t>
    </rPh>
    <rPh sb="12" eb="13">
      <t>マワ</t>
    </rPh>
    <rPh sb="14" eb="15">
      <t>ヒン</t>
    </rPh>
    <rPh sb="16" eb="17">
      <t>ノゾ</t>
    </rPh>
    <phoneticPr fontId="3"/>
  </si>
  <si>
    <t>各種商品卸売業</t>
    <rPh sb="0" eb="2">
      <t>カクシュ</t>
    </rPh>
    <rPh sb="2" eb="4">
      <t>ショウヒン</t>
    </rPh>
    <rPh sb="4" eb="7">
      <t>オロシウリギョウ</t>
    </rPh>
    <phoneticPr fontId="3"/>
  </si>
  <si>
    <t>総数</t>
    <rPh sb="0" eb="2">
      <t>ソウスウ</t>
    </rPh>
    <phoneticPr fontId="3"/>
  </si>
  <si>
    <t>事業所数</t>
    <rPh sb="0" eb="3">
      <t>ジギョウショ</t>
    </rPh>
    <rPh sb="3" eb="4">
      <t>スウ</t>
    </rPh>
    <phoneticPr fontId="3"/>
  </si>
  <si>
    <t>産業分類</t>
    <rPh sb="0" eb="2">
      <t>サンギョウ</t>
    </rPh>
    <rPh sb="2" eb="4">
      <t>ブンルイ</t>
    </rPh>
    <phoneticPr fontId="3"/>
  </si>
  <si>
    <t>合　　　　　　　　計</t>
    <phoneticPr fontId="3"/>
  </si>
  <si>
    <t>従業者数</t>
    <phoneticPr fontId="3"/>
  </si>
  <si>
    <t>年間商品
販 売 額</t>
    <phoneticPr fontId="3"/>
  </si>
  <si>
    <t>売場面積</t>
    <phoneticPr fontId="3"/>
  </si>
  <si>
    <t>対前回
増減率</t>
    <phoneticPr fontId="3"/>
  </si>
  <si>
    <t>㎡</t>
    <phoneticPr fontId="3"/>
  </si>
  <si>
    <t>　　資　料　　商業統計調査、経済センサス-活動調査</t>
    <rPh sb="7" eb="9">
      <t>ショウギョウ</t>
    </rPh>
    <rPh sb="9" eb="11">
      <t>トウケイ</t>
    </rPh>
    <rPh sb="11" eb="13">
      <t>チョウサ</t>
    </rPh>
    <rPh sb="14" eb="16">
      <t>ケイザイ</t>
    </rPh>
    <rPh sb="21" eb="25">
      <t>カツドウチョウサ</t>
    </rPh>
    <phoneticPr fontId="3"/>
  </si>
  <si>
    <t>百万円</t>
    <rPh sb="0" eb="1">
      <t>ヒャク</t>
    </rPh>
    <phoneticPr fontId="3"/>
  </si>
  <si>
    <t xml:space="preserve">事業所数
</t>
    <rPh sb="0" eb="3">
      <t>ジギョウショ</t>
    </rPh>
    <rPh sb="3" eb="4">
      <t>カズ</t>
    </rPh>
    <phoneticPr fontId="9"/>
  </si>
  <si>
    <t>X</t>
  </si>
  <si>
    <t>卸売業計</t>
    <phoneticPr fontId="9"/>
  </si>
  <si>
    <t>年</t>
    <rPh sb="0" eb="1">
      <t>ネン</t>
    </rPh>
    <phoneticPr fontId="1"/>
  </si>
  <si>
    <t>平成</t>
    <rPh sb="0" eb="2">
      <t>ヘイセイ</t>
    </rPh>
    <phoneticPr fontId="9"/>
  </si>
  <si>
    <t>従業者数
(人)</t>
    <rPh sb="6" eb="7">
      <t>ニン</t>
    </rPh>
    <phoneticPr fontId="9"/>
  </si>
  <si>
    <t>年間商品販売額
(百万円)</t>
    <rPh sb="2" eb="4">
      <t>ショウヒン</t>
    </rPh>
    <rPh sb="4" eb="6">
      <t>ハンバイ</t>
    </rPh>
    <rPh sb="9" eb="10">
      <t>ヒャク</t>
    </rPh>
    <rPh sb="10" eb="11">
      <t>マン</t>
    </rPh>
    <rPh sb="11" eb="12">
      <t>エン</t>
    </rPh>
    <phoneticPr fontId="9"/>
  </si>
  <si>
    <t>合             計</t>
    <phoneticPr fontId="9"/>
  </si>
  <si>
    <t>年　次</t>
    <phoneticPr fontId="9"/>
  </si>
  <si>
    <t>小売業計</t>
    <phoneticPr fontId="9"/>
  </si>
  <si>
    <t>60 その他の小売業</t>
    <phoneticPr fontId="9"/>
  </si>
  <si>
    <t>-</t>
  </si>
  <si>
    <t>衣服卸売業</t>
    <rPh sb="0" eb="2">
      <t>イフク</t>
    </rPh>
    <rPh sb="2" eb="5">
      <t>オロシウリギョウ</t>
    </rPh>
    <phoneticPr fontId="3"/>
  </si>
  <si>
    <t>身の回り品卸売業</t>
    <rPh sb="0" eb="1">
      <t>ミ</t>
    </rPh>
    <rPh sb="2" eb="3">
      <t>マワ</t>
    </rPh>
    <rPh sb="4" eb="5">
      <t>ヒン</t>
    </rPh>
    <rPh sb="5" eb="8">
      <t>オロシウリギョウ</t>
    </rPh>
    <phoneticPr fontId="3"/>
  </si>
  <si>
    <t>石油・鉱物卸売業</t>
    <rPh sb="0" eb="2">
      <t>セキユ</t>
    </rPh>
    <rPh sb="3" eb="5">
      <t>コウブツ</t>
    </rPh>
    <rPh sb="5" eb="8">
      <t>オロシウリギョウ</t>
    </rPh>
    <phoneticPr fontId="3"/>
  </si>
  <si>
    <t>鉄鋼製品卸売業</t>
    <phoneticPr fontId="3"/>
  </si>
  <si>
    <t>非鉄金属卸売業</t>
    <phoneticPr fontId="1"/>
  </si>
  <si>
    <t>再生資源卸売業</t>
    <phoneticPr fontId="1"/>
  </si>
  <si>
    <t>家具・建具・じゅう器等卸売業</t>
    <phoneticPr fontId="3"/>
  </si>
  <si>
    <t>医薬品・化粧品等卸売業</t>
    <phoneticPr fontId="3"/>
  </si>
  <si>
    <t>年間商品
販売額</t>
    <rPh sb="0" eb="2">
      <t>ネンカン</t>
    </rPh>
    <rPh sb="2" eb="4">
      <t>ショウヒン</t>
    </rPh>
    <rPh sb="5" eb="7">
      <t>ハンバイ</t>
    </rPh>
    <rPh sb="7" eb="8">
      <t>ガク</t>
    </rPh>
    <phoneticPr fontId="3"/>
  </si>
  <si>
    <t>50 各種商品卸売業</t>
    <phoneticPr fontId="9"/>
  </si>
  <si>
    <t xml:space="preserve"> 51 繊維・衣服等 卸売業</t>
    <phoneticPr fontId="9"/>
  </si>
  <si>
    <t>52 飲食料品卸売業</t>
    <phoneticPr fontId="9"/>
  </si>
  <si>
    <t>53 建築材料，鉱物・金属材料等卸売業</t>
    <rPh sb="18" eb="19">
      <t>ギョウ</t>
    </rPh>
    <phoneticPr fontId="9"/>
  </si>
  <si>
    <t>54 機械器具卸売業</t>
    <phoneticPr fontId="9"/>
  </si>
  <si>
    <t>55 その他の卸売業</t>
    <phoneticPr fontId="9"/>
  </si>
  <si>
    <t>56 各種商品小売業</t>
    <rPh sb="9" eb="10">
      <t>ギョウ</t>
    </rPh>
    <phoneticPr fontId="9"/>
  </si>
  <si>
    <t>57 織物・衣服・身の回り品小売業</t>
    <phoneticPr fontId="9"/>
  </si>
  <si>
    <t xml:space="preserve">  58　飲食料品小売業</t>
    <phoneticPr fontId="9"/>
  </si>
  <si>
    <t>機械器具小売業</t>
    <rPh sb="0" eb="2">
      <t>キカイ</t>
    </rPh>
    <rPh sb="2" eb="4">
      <t>キグ</t>
    </rPh>
    <rPh sb="4" eb="7">
      <t>コウリギョウ</t>
    </rPh>
    <phoneticPr fontId="3"/>
  </si>
  <si>
    <t>無店舗小売業</t>
    <rPh sb="0" eb="3">
      <t>ムテンポ</t>
    </rPh>
    <rPh sb="3" eb="6">
      <t>コウリギョウ</t>
    </rPh>
    <phoneticPr fontId="3"/>
  </si>
  <si>
    <t>通信販売・訪問販売小売業</t>
    <rPh sb="0" eb="2">
      <t>ツウシン</t>
    </rPh>
    <rPh sb="2" eb="4">
      <t>ハンバイ</t>
    </rPh>
    <rPh sb="5" eb="7">
      <t>ホウモン</t>
    </rPh>
    <rPh sb="7" eb="9">
      <t>ハンバイ</t>
    </rPh>
    <rPh sb="9" eb="12">
      <t>コウリギョウ</t>
    </rPh>
    <phoneticPr fontId="3"/>
  </si>
  <si>
    <t>その他の無店舗小売業</t>
    <rPh sb="2" eb="3">
      <t>タ</t>
    </rPh>
    <rPh sb="4" eb="5">
      <t>ム</t>
    </rPh>
    <rPh sb="5" eb="7">
      <t>テンポ</t>
    </rPh>
    <rPh sb="7" eb="10">
      <t>コウリギョウ</t>
    </rPh>
    <phoneticPr fontId="3"/>
  </si>
  <si>
    <t>61 無店舗小売業</t>
    <rPh sb="3" eb="6">
      <t>ムテンポ</t>
    </rPh>
    <rPh sb="6" eb="7">
      <t>コ</t>
    </rPh>
    <phoneticPr fontId="9"/>
  </si>
  <si>
    <t>59　機械器具小売業</t>
    <rPh sb="3" eb="5">
      <t>キカイ</t>
    </rPh>
    <rPh sb="5" eb="7">
      <t>キグ</t>
    </rPh>
    <phoneticPr fontId="9"/>
  </si>
  <si>
    <t>26</t>
    <phoneticPr fontId="9"/>
  </si>
  <si>
    <t>X</t>
    <phoneticPr fontId="9"/>
  </si>
  <si>
    <t>第８章　 商 業</t>
    <rPh sb="0" eb="1">
      <t>ダイ</t>
    </rPh>
    <rPh sb="2" eb="3">
      <t>ショウ</t>
    </rPh>
    <phoneticPr fontId="3"/>
  </si>
  <si>
    <t>Ⅷ　 商 業</t>
    <phoneticPr fontId="3"/>
  </si>
  <si>
    <t>Ⅷ　 商 業</t>
    <phoneticPr fontId="3"/>
  </si>
  <si>
    <t>卸売業</t>
  </si>
  <si>
    <t>繊維・衣服等卸売業</t>
  </si>
  <si>
    <t>飲食料品卸売業</t>
  </si>
  <si>
    <t>建築材料､鉱物・金属材料等卸売業</t>
  </si>
  <si>
    <t>機械器具卸売業</t>
  </si>
  <si>
    <t>その他の卸売業</t>
  </si>
  <si>
    <t>他に分類されない卸売業</t>
  </si>
  <si>
    <t>小売業</t>
  </si>
  <si>
    <t>織物・衣服・身の回り品小売業</t>
  </si>
  <si>
    <t>呉服・服地・寝具小売業</t>
  </si>
  <si>
    <t>男子服小売業</t>
  </si>
  <si>
    <t>婦人・子供服小売業</t>
  </si>
  <si>
    <t>靴・履物小売業</t>
  </si>
  <si>
    <t>その他の織物・衣服・身の回り品小売業</t>
  </si>
  <si>
    <t>飲食料品小売業</t>
  </si>
  <si>
    <t>各種食料品小売業</t>
  </si>
  <si>
    <t>食肉小売業</t>
  </si>
  <si>
    <t>鮮魚小売業</t>
  </si>
  <si>
    <t>酒小売業</t>
  </si>
  <si>
    <t>自動車小売業</t>
  </si>
  <si>
    <t>自転車小売業</t>
  </si>
  <si>
    <t>その他の小売業</t>
  </si>
  <si>
    <t>家具・建具・畳小売業</t>
  </si>
  <si>
    <t>じゅう器小売業</t>
  </si>
  <si>
    <t>医薬品・化粧品小売業</t>
  </si>
  <si>
    <t>農耕用品小売業</t>
  </si>
  <si>
    <t>燃料小売業</t>
  </si>
  <si>
    <t>書籍・文房具小売業</t>
  </si>
  <si>
    <t>スポ-ツ用品・がん具・娯楽用品・楽器小売業</t>
  </si>
  <si>
    <t>Ⅷ　 商 業</t>
    <phoneticPr fontId="3"/>
  </si>
  <si>
    <t>平成</t>
    <rPh sb="0" eb="2">
      <t>ヘイセイ</t>
    </rPh>
    <phoneticPr fontId="9"/>
  </si>
  <si>
    <t>28</t>
    <phoneticPr fontId="9"/>
  </si>
  <si>
    <t>年</t>
    <rPh sb="0" eb="1">
      <t>ネン</t>
    </rPh>
    <phoneticPr fontId="9"/>
  </si>
  <si>
    <t>x</t>
  </si>
  <si>
    <t>（卸売・小売業）産業大分類別事業所数、従業者数、年間商品販売額、売場面積の推移</t>
    <rPh sb="1" eb="3">
      <t>オロシウリ</t>
    </rPh>
    <rPh sb="4" eb="7">
      <t>コウリギョウ</t>
    </rPh>
    <rPh sb="8" eb="10">
      <t>サンギョウ</t>
    </rPh>
    <rPh sb="10" eb="13">
      <t>ダイブンルイ</t>
    </rPh>
    <rPh sb="13" eb="14">
      <t>ベツ</t>
    </rPh>
    <rPh sb="14" eb="17">
      <t>ジギョウショ</t>
    </rPh>
    <rPh sb="17" eb="18">
      <t>スウ</t>
    </rPh>
    <rPh sb="19" eb="20">
      <t>ジュウ</t>
    </rPh>
    <rPh sb="20" eb="23">
      <t>ギョウシャスウ</t>
    </rPh>
    <rPh sb="24" eb="26">
      <t>ネンカン</t>
    </rPh>
    <rPh sb="26" eb="28">
      <t>ショウヒン</t>
    </rPh>
    <rPh sb="28" eb="30">
      <t>ハンバイ</t>
    </rPh>
    <rPh sb="30" eb="31">
      <t>ガク</t>
    </rPh>
    <rPh sb="32" eb="34">
      <t>ウリバ</t>
    </rPh>
    <rPh sb="34" eb="36">
      <t>メンセキ</t>
    </rPh>
    <rPh sb="37" eb="39">
      <t>スイイ</t>
    </rPh>
    <phoneticPr fontId="1"/>
  </si>
  <si>
    <t>（卸売・小売業）産業中分類別事業所数、従業者数、年間商品販売額、売場面積の推移</t>
    <phoneticPr fontId="1"/>
  </si>
  <si>
    <t>従業者数</t>
  </si>
  <si>
    <t>平成28年</t>
    <rPh sb="0" eb="2">
      <t>ヘイセイ</t>
    </rPh>
    <rPh sb="4" eb="5">
      <t>ネン</t>
    </rPh>
    <phoneticPr fontId="3"/>
  </si>
  <si>
    <t>　　資　料　　商業統計調査、経済センサス―活動調査</t>
    <rPh sb="7" eb="9">
      <t>ショウギョウ</t>
    </rPh>
    <rPh sb="9" eb="11">
      <t>トウケイ</t>
    </rPh>
    <rPh sb="11" eb="13">
      <t>チョウサ</t>
    </rPh>
    <rPh sb="14" eb="16">
      <t>ケイザイ</t>
    </rPh>
    <rPh sb="20" eb="25">
      <t>ーカツドウチョウサ</t>
    </rPh>
    <phoneticPr fontId="3"/>
  </si>
  <si>
    <t>売場面積（小売業）</t>
    <rPh sb="5" eb="8">
      <t>コウリギョウ</t>
    </rPh>
    <phoneticPr fontId="3"/>
  </si>
  <si>
    <t>産業機械器具卸売業</t>
    <phoneticPr fontId="3"/>
  </si>
  <si>
    <t>61　（卸売・小売業）産業小分類別の事業所数、従業者数、年間商品販売額及び売場面積（小売業）</t>
    <rPh sb="4" eb="6">
      <t>オロシウリ</t>
    </rPh>
    <rPh sb="7" eb="10">
      <t>コウリギョウ</t>
    </rPh>
    <rPh sb="11" eb="13">
      <t>サンギョウ</t>
    </rPh>
    <rPh sb="13" eb="14">
      <t>オ</t>
    </rPh>
    <rPh sb="14" eb="16">
      <t>ブンルイ</t>
    </rPh>
    <rPh sb="16" eb="17">
      <t>ベツ</t>
    </rPh>
    <rPh sb="18" eb="21">
      <t>ジギョウショ</t>
    </rPh>
    <rPh sb="21" eb="22">
      <t>スウ</t>
    </rPh>
    <rPh sb="23" eb="24">
      <t>ジュウ</t>
    </rPh>
    <rPh sb="24" eb="27">
      <t>ギョウシャスウ</t>
    </rPh>
    <rPh sb="28" eb="30">
      <t>ネンカン</t>
    </rPh>
    <rPh sb="30" eb="32">
      <t>ショウヒン</t>
    </rPh>
    <rPh sb="32" eb="34">
      <t>ハンバイ</t>
    </rPh>
    <rPh sb="34" eb="35">
      <t>ガク</t>
    </rPh>
    <rPh sb="35" eb="36">
      <t>オヨ</t>
    </rPh>
    <rPh sb="37" eb="39">
      <t>ウリバ</t>
    </rPh>
    <rPh sb="39" eb="41">
      <t>メンセキ</t>
    </rPh>
    <rPh sb="42" eb="45">
      <t>コウリギョウ</t>
    </rPh>
    <phoneticPr fontId="3"/>
  </si>
  <si>
    <t>（卸売・小売業）産業小分類別の事業所数、従業者数、年間商品販売額及び売場面積(小売業）</t>
    <phoneticPr fontId="1"/>
  </si>
  <si>
    <t>年</t>
    <rPh sb="0" eb="1">
      <t>ネン</t>
    </rPh>
    <phoneticPr fontId="1"/>
  </si>
  <si>
    <t>令 和</t>
    <rPh sb="0" eb="1">
      <t>レイ</t>
    </rPh>
    <rPh sb="2" eb="3">
      <t>ワ</t>
    </rPh>
    <phoneticPr fontId="1"/>
  </si>
  <si>
    <t>　　    管理，補助的経済活動のみを行う事業所、産業細分類の格付に必要な事項の数値が得られなかった事業所は含まない。</t>
    <rPh sb="6" eb="8">
      <t>カンリ</t>
    </rPh>
    <rPh sb="9" eb="12">
      <t>ホジョテキ</t>
    </rPh>
    <rPh sb="12" eb="14">
      <t>ケイザイ</t>
    </rPh>
    <rPh sb="14" eb="16">
      <t>カツドウ</t>
    </rPh>
    <rPh sb="19" eb="20">
      <t>オコナ</t>
    </rPh>
    <rPh sb="21" eb="24">
      <t>ジギョウショ</t>
    </rPh>
    <rPh sb="27" eb="28">
      <t>サイ</t>
    </rPh>
    <rPh sb="28" eb="30">
      <t>ブンルイ</t>
    </rPh>
    <rPh sb="31" eb="32">
      <t>カク</t>
    </rPh>
    <rPh sb="32" eb="33">
      <t>ヅ</t>
    </rPh>
    <rPh sb="34" eb="36">
      <t>ヒツヨウ</t>
    </rPh>
    <rPh sb="37" eb="39">
      <t>ジコウ</t>
    </rPh>
    <rPh sb="40" eb="42">
      <t>スウチ</t>
    </rPh>
    <rPh sb="43" eb="44">
      <t>エ</t>
    </rPh>
    <rPh sb="50" eb="53">
      <t>ジギョウショ</t>
    </rPh>
    <rPh sb="54" eb="55">
      <t>フク</t>
    </rPh>
    <phoneticPr fontId="3"/>
  </si>
  <si>
    <t>　　注）平成26年は商業統計調査の結果である。</t>
    <rPh sb="2" eb="3">
      <t>チュウ</t>
    </rPh>
    <rPh sb="4" eb="6">
      <t>ヘイセイ</t>
    </rPh>
    <rPh sb="8" eb="9">
      <t>ネン</t>
    </rPh>
    <rPh sb="10" eb="16">
      <t>ショウギョウトウケイチョウサ</t>
    </rPh>
    <rPh sb="17" eb="19">
      <t>ケッカ</t>
    </rPh>
    <phoneticPr fontId="3"/>
  </si>
  <si>
    <t>　　注）平成28年、令和３年は経済センサス－活動調査の結果である。</t>
    <rPh sb="2" eb="3">
      <t>チュウ</t>
    </rPh>
    <rPh sb="4" eb="6">
      <t>ヘイセイ</t>
    </rPh>
    <rPh sb="8" eb="9">
      <t>ネン</t>
    </rPh>
    <rPh sb="10" eb="12">
      <t>レイワ</t>
    </rPh>
    <rPh sb="13" eb="14">
      <t>ネン</t>
    </rPh>
    <rPh sb="15" eb="17">
      <t>ケイザイ</t>
    </rPh>
    <rPh sb="22" eb="24">
      <t>カツドウ</t>
    </rPh>
    <rPh sb="24" eb="26">
      <t>チョウサ</t>
    </rPh>
    <rPh sb="27" eb="29">
      <t>ケッカ</t>
    </rPh>
    <phoneticPr fontId="3"/>
  </si>
  <si>
    <t>　　　　平成28年は、管理，補助的経済活動のみを行う事業所、産業細分類が格付不能の事業所、卸売の商品販売額（仲立手数料を除く）、小売の商品販売額及び仲立手数料のいずれの金額も無い事業所は含まない。</t>
    <rPh sb="4" eb="6">
      <t>ヘイセイ</t>
    </rPh>
    <rPh sb="8" eb="9">
      <t>ネン</t>
    </rPh>
    <phoneticPr fontId="1"/>
  </si>
  <si>
    <t>　　　　令和３年は、管理，補助的経済活動のみを行う事業所、産業細分類が格付不能の法人組織の事業所又は産業小分類が格付不能の個人経営（法人でない団体を含む）の事業所、卸売の商品販売額（仲立手数料を除く）、</t>
    <rPh sb="4" eb="6">
      <t>レイワ</t>
    </rPh>
    <rPh sb="7" eb="8">
      <t>ネン</t>
    </rPh>
    <phoneticPr fontId="3"/>
  </si>
  <si>
    <t>　　　　小売の商品販売額及び仲立手数料のいずれの金額も無い法人組織の事業所は含まない。</t>
    <phoneticPr fontId="1"/>
  </si>
  <si>
    <t>令和</t>
    <rPh sb="0" eb="2">
      <t>レイワ</t>
    </rPh>
    <phoneticPr fontId="9"/>
  </si>
  <si>
    <t>3</t>
    <phoneticPr fontId="9"/>
  </si>
  <si>
    <t>年</t>
    <rPh sb="0" eb="1">
      <t>ネン</t>
    </rPh>
    <phoneticPr fontId="9"/>
  </si>
  <si>
    <t>令和３年</t>
    <rPh sb="0" eb="2">
      <t>レイワ</t>
    </rPh>
    <rPh sb="3" eb="4">
      <t>ネン</t>
    </rPh>
    <phoneticPr fontId="3"/>
  </si>
  <si>
    <t>平成26年</t>
    <rPh sb="0" eb="2">
      <t>ヘイセイ</t>
    </rPh>
    <rPh sb="4" eb="5">
      <t>ネン</t>
    </rPh>
    <phoneticPr fontId="3"/>
  </si>
  <si>
    <t>自動販売機による小売業</t>
    <rPh sb="0" eb="2">
      <t>ジドウ</t>
    </rPh>
    <rPh sb="2" eb="5">
      <t>ハンバイキ</t>
    </rPh>
    <rPh sb="8" eb="11">
      <t>コウリギョウ</t>
    </rPh>
    <phoneticPr fontId="3"/>
  </si>
  <si>
    <t>機械器具小売業（自動車，自転車を除く）</t>
    <rPh sb="8" eb="11">
      <t>ジドウシャ</t>
    </rPh>
    <rPh sb="12" eb="15">
      <t>ジテンシャ</t>
    </rPh>
    <rPh sb="16" eb="17">
      <t>ノゾ</t>
    </rPh>
    <phoneticPr fontId="3"/>
  </si>
  <si>
    <t>その他の飲食料品小売業</t>
    <rPh sb="2" eb="3">
      <t>タ</t>
    </rPh>
    <rPh sb="4" eb="6">
      <t>インショク</t>
    </rPh>
    <rPh sb="6" eb="7">
      <t>リョウ</t>
    </rPh>
    <rPh sb="7" eb="8">
      <t>ヒン</t>
    </rPh>
    <rPh sb="8" eb="11">
      <t>コウリギョウ</t>
    </rPh>
    <phoneticPr fontId="3"/>
  </si>
  <si>
    <t>百貨店，総合スーパー</t>
    <rPh sb="4" eb="6">
      <t>ソウゴウ</t>
    </rPh>
    <phoneticPr fontId="3"/>
  </si>
  <si>
    <t>紙・紙製品卸売業</t>
    <rPh sb="0" eb="1">
      <t>カミ</t>
    </rPh>
    <rPh sb="2" eb="3">
      <t>カミ</t>
    </rPh>
    <rPh sb="3" eb="5">
      <t>セイヒン</t>
    </rPh>
    <rPh sb="5" eb="8">
      <t>オロシウリギョウ</t>
    </rPh>
    <phoneticPr fontId="3"/>
  </si>
  <si>
    <t>59  （卸売業・小売業）産業大分類別事業所数、従業者数、年間商品販売額、売場面積の推移</t>
    <rPh sb="13" eb="15">
      <t>サンギョウ</t>
    </rPh>
    <rPh sb="15" eb="18">
      <t>ダイブンルイ</t>
    </rPh>
    <rPh sb="18" eb="19">
      <t>ベツ</t>
    </rPh>
    <rPh sb="19" eb="22">
      <t>ジギョウショ</t>
    </rPh>
    <rPh sb="22" eb="23">
      <t>スウ</t>
    </rPh>
    <phoneticPr fontId="3"/>
  </si>
  <si>
    <t>60 （卸売・小売業）産業中分類別事業所数、従業者数、年間商品販売額、売場面積の推移</t>
    <rPh sb="13" eb="14">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</si>
</sst>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quot;Yes&quot;;&quot;Yes&quot;;&quot;No&quot;"/>
    <numFmt numFmtId="178" formatCode="#,##0_ "/>
    <numFmt numFmtId="179" formatCode="###,###,###,##0;&quot;-&quot;##,###,###,##0"/>
  </numFmts>
  <fonts count="22" x14ac:knownFonts="1">
    <font>
      <sz val="11"/>
      <color theme="1"/>
      <name val="ＭＳ Ｐゴシック"/>
      <family val="2"/>
      <charset val="128"/>
      <scheme val="minor"/>
    </font>
    <font>
      <sz val="6"/>
      <name val="ＭＳ Ｐゴシック"/>
      <family val="2"/>
      <charset val="128"/>
      <scheme val="minor"/>
    </font>
    <font>
      <sz val="9"/>
      <name val="ＭＳ 明朝"/>
      <family val="1"/>
      <charset val="128"/>
    </font>
    <font>
      <sz val="6"/>
      <name val="ＭＳ 明朝"/>
      <family val="1"/>
      <charset val="128"/>
    </font>
    <font>
      <sz val="9"/>
      <color rgb="FFFF0000"/>
      <name val="ＭＳ 明朝"/>
      <family val="1"/>
      <charset val="128"/>
    </font>
    <font>
      <b/>
      <sz val="12"/>
      <name val="ＭＳ 明朝"/>
      <family val="1"/>
      <charset val="128"/>
    </font>
    <font>
      <b/>
      <sz val="9"/>
      <name val="ＭＳ 明朝"/>
      <family val="1"/>
      <charset val="128"/>
    </font>
    <font>
      <sz val="10"/>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color indexed="8"/>
      <name val="ＭＳ 明朝"/>
      <family val="1"/>
      <charset val="128"/>
    </font>
    <font>
      <b/>
      <sz val="10"/>
      <name val="ＭＳ 明朝"/>
      <family val="1"/>
      <charset val="128"/>
    </font>
    <font>
      <sz val="12"/>
      <name val="ＭＳ 明朝"/>
      <family val="1"/>
      <charset val="128"/>
    </font>
    <font>
      <sz val="10"/>
      <color theme="1"/>
      <name val="ＭＳ 明朝"/>
      <family val="1"/>
      <charset val="128"/>
    </font>
    <font>
      <sz val="12"/>
      <color theme="1"/>
      <name val="ＭＳ 明朝"/>
      <family val="1"/>
      <charset val="128"/>
    </font>
    <font>
      <u/>
      <sz val="12"/>
      <color theme="10"/>
      <name val="ＭＳ 明朝"/>
      <family val="1"/>
      <charset val="128"/>
    </font>
    <font>
      <b/>
      <sz val="10"/>
      <color indexed="8"/>
      <name val="ＭＳ 明朝"/>
      <family val="1"/>
      <charset val="128"/>
    </font>
    <font>
      <b/>
      <sz val="11"/>
      <name val="ＭＳ 明朝"/>
      <family val="1"/>
      <charset val="128"/>
    </font>
    <font>
      <b/>
      <sz val="10"/>
      <color theme="1"/>
      <name val="ＭＳ 明朝"/>
      <family val="1"/>
      <charset val="128"/>
    </font>
    <font>
      <sz val="11"/>
      <color theme="1"/>
      <name val="ＭＳ 明朝"/>
      <family val="1"/>
      <charset val="128"/>
    </font>
    <font>
      <u/>
      <sz val="12"/>
      <color theme="1"/>
      <name val="ＭＳ 明朝"/>
      <family val="1"/>
      <charset val="128"/>
    </font>
  </fonts>
  <fills count="2">
    <fill>
      <patternFill patternType="none"/>
    </fill>
    <fill>
      <patternFill patternType="gray125"/>
    </fill>
  </fills>
  <borders count="26">
    <border>
      <left/>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s>
  <cellStyleXfs count="11">
    <xf numFmtId="0" fontId="0" fillId="0" borderId="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38" fontId="8" fillId="0" borderId="0" applyFont="0" applyFill="0" applyBorder="0" applyAlignment="0" applyProtection="0">
      <alignment vertical="center"/>
    </xf>
    <xf numFmtId="0" fontId="8" fillId="0" borderId="0">
      <alignment vertical="center"/>
    </xf>
    <xf numFmtId="0" fontId="16" fillId="0" borderId="0" applyNumberFormat="0" applyFill="0" applyBorder="0" applyAlignment="0" applyProtection="0">
      <alignment vertical="top"/>
      <protection locked="0"/>
    </xf>
    <xf numFmtId="0" fontId="11" fillId="0" borderId="0">
      <alignment vertical="center"/>
    </xf>
  </cellStyleXfs>
  <cellXfs count="122">
    <xf numFmtId="0" fontId="0" fillId="0" borderId="0" xfId="0">
      <alignment vertical="center"/>
    </xf>
    <xf numFmtId="0" fontId="2" fillId="0" borderId="0" xfId="1"/>
    <xf numFmtId="38" fontId="2" fillId="0" borderId="0" xfId="2" applyFont="1" applyFill="1" applyAlignment="1" applyProtection="1">
      <alignment horizontal="right"/>
      <protection locked="0"/>
    </xf>
    <xf numFmtId="38" fontId="2" fillId="0" borderId="0" xfId="2" applyFont="1" applyFill="1" applyProtection="1">
      <protection locked="0"/>
    </xf>
    <xf numFmtId="3" fontId="2" fillId="0" borderId="0" xfId="1" applyNumberFormat="1" applyAlignment="1" applyProtection="1">
      <alignment horizontal="right"/>
      <protection locked="0"/>
    </xf>
    <xf numFmtId="0" fontId="5" fillId="0" borderId="0" xfId="1" applyFont="1"/>
    <xf numFmtId="0" fontId="4" fillId="0" borderId="0" xfId="1" applyFont="1"/>
    <xf numFmtId="0" fontId="6" fillId="0" borderId="0" xfId="1" applyFont="1"/>
    <xf numFmtId="0" fontId="5" fillId="0" borderId="0" xfId="1" applyFont="1" applyAlignment="1">
      <alignment horizontal="left" wrapText="1"/>
    </xf>
    <xf numFmtId="0" fontId="10" fillId="0" borderId="0" xfId="1" applyFont="1" applyAlignment="1">
      <alignment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4" xfId="1" applyFont="1" applyBorder="1" applyAlignment="1">
      <alignment vertical="center" wrapText="1"/>
    </xf>
    <xf numFmtId="0" fontId="10" fillId="0" borderId="5" xfId="1" applyFont="1" applyBorder="1" applyAlignment="1">
      <alignment vertical="center" wrapText="1"/>
    </xf>
    <xf numFmtId="0" fontId="10" fillId="0" borderId="8"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5" xfId="1" applyFont="1" applyBorder="1" applyAlignment="1">
      <alignment horizontal="center" vertical="center"/>
    </xf>
    <xf numFmtId="0" fontId="10" fillId="0" borderId="4" xfId="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center" vertical="center" wrapText="1"/>
    </xf>
    <xf numFmtId="0" fontId="10" fillId="0" borderId="0" xfId="1" applyFont="1" applyAlignment="1">
      <alignment horizontal="right" vertical="top"/>
    </xf>
    <xf numFmtId="0" fontId="10" fillId="0" borderId="3" xfId="1" applyFont="1" applyBorder="1" applyAlignment="1">
      <alignment horizontal="right" vertical="top"/>
    </xf>
    <xf numFmtId="0" fontId="11" fillId="0" borderId="0" xfId="1" applyFont="1" applyProtection="1">
      <protection locked="0"/>
    </xf>
    <xf numFmtId="0" fontId="10" fillId="0" borderId="0" xfId="1" applyFont="1"/>
    <xf numFmtId="0" fontId="11" fillId="0" borderId="3" xfId="1" applyFont="1" applyBorder="1" applyAlignment="1" applyProtection="1">
      <alignment horizontal="center"/>
      <protection locked="0"/>
    </xf>
    <xf numFmtId="0" fontId="10" fillId="0" borderId="1" xfId="1" applyFont="1" applyBorder="1" applyAlignment="1">
      <alignment horizontal="distributed"/>
    </xf>
    <xf numFmtId="0" fontId="10" fillId="0" borderId="2" xfId="1" applyFont="1" applyBorder="1" applyAlignment="1">
      <alignment horizontal="distributed"/>
    </xf>
    <xf numFmtId="0" fontId="10" fillId="0" borderId="1" xfId="1" applyFont="1" applyBorder="1" applyAlignment="1">
      <alignment horizontal="right"/>
    </xf>
    <xf numFmtId="3" fontId="10" fillId="0" borderId="1" xfId="1" applyNumberFormat="1" applyFont="1" applyBorder="1" applyAlignment="1">
      <alignment horizontal="right"/>
    </xf>
    <xf numFmtId="38" fontId="10" fillId="0" borderId="1" xfId="2" applyFont="1" applyBorder="1"/>
    <xf numFmtId="176" fontId="10" fillId="0" borderId="1" xfId="1" applyNumberFormat="1" applyFont="1" applyBorder="1" applyAlignment="1">
      <alignment horizontal="right"/>
    </xf>
    <xf numFmtId="38" fontId="10" fillId="0" borderId="1" xfId="2" applyFont="1" applyBorder="1" applyAlignment="1">
      <alignment horizontal="right"/>
    </xf>
    <xf numFmtId="0" fontId="2" fillId="0" borderId="0" xfId="1" applyAlignment="1">
      <alignment horizontal="right" vertical="top"/>
    </xf>
    <xf numFmtId="0" fontId="12" fillId="0" borderId="0" xfId="1" applyFont="1" applyAlignment="1">
      <alignment horizontal="left" wrapText="1"/>
    </xf>
    <xf numFmtId="0" fontId="12" fillId="0" borderId="0" xfId="1" applyFont="1" applyAlignment="1">
      <alignment horizontal="left" vertical="center" wrapText="1"/>
    </xf>
    <xf numFmtId="0" fontId="10" fillId="0" borderId="1" xfId="1" applyFont="1" applyBorder="1"/>
    <xf numFmtId="0" fontId="10" fillId="0" borderId="2" xfId="1" applyFont="1" applyBorder="1"/>
    <xf numFmtId="0" fontId="13" fillId="0" borderId="0" xfId="1" applyFont="1"/>
    <xf numFmtId="0" fontId="12" fillId="0" borderId="0" xfId="1" applyFont="1"/>
    <xf numFmtId="0" fontId="15"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7" fillId="0" borderId="0" xfId="1" applyFont="1" applyAlignment="1" applyProtection="1">
      <alignment horizontal="center"/>
      <protection locked="0"/>
    </xf>
    <xf numFmtId="176" fontId="2" fillId="0" borderId="0" xfId="1" applyNumberFormat="1" applyAlignment="1" applyProtection="1">
      <alignment horizontal="right"/>
      <protection locked="0"/>
    </xf>
    <xf numFmtId="0" fontId="10" fillId="0" borderId="0" xfId="1" applyFont="1" applyAlignment="1">
      <alignment shrinkToFit="1"/>
    </xf>
    <xf numFmtId="0" fontId="13" fillId="0" borderId="0" xfId="1" applyFont="1" applyAlignment="1">
      <alignment horizontal="left" vertical="center"/>
    </xf>
    <xf numFmtId="0" fontId="10" fillId="0" borderId="3" xfId="1" applyFont="1" applyBorder="1" applyAlignment="1">
      <alignment horizontal="center" vertical="center"/>
    </xf>
    <xf numFmtId="49" fontId="10" fillId="0" borderId="0" xfId="0" applyNumberFormat="1" applyFont="1" applyAlignment="1">
      <alignment horizontal="distributed" vertical="center"/>
    </xf>
    <xf numFmtId="178" fontId="10" fillId="0" borderId="22" xfId="0" applyNumberFormat="1" applyFont="1" applyBorder="1" applyAlignment="1">
      <alignment horizontal="right" vertical="center"/>
    </xf>
    <xf numFmtId="0" fontId="10" fillId="0" borderId="25" xfId="1" applyFont="1" applyBorder="1"/>
    <xf numFmtId="0" fontId="12" fillId="0" borderId="1" xfId="1" applyFont="1" applyBorder="1" applyAlignment="1">
      <alignment horizontal="left" wrapText="1"/>
    </xf>
    <xf numFmtId="0" fontId="12" fillId="0" borderId="1" xfId="1" applyFont="1" applyBorder="1" applyAlignment="1">
      <alignment horizontal="left" vertical="center" wrapText="1"/>
    </xf>
    <xf numFmtId="0" fontId="3" fillId="0" borderId="0" xfId="0" applyFont="1" applyAlignment="1">
      <alignment horizontal="center" vertical="center" shrinkToFit="1"/>
    </xf>
    <xf numFmtId="0" fontId="3" fillId="0" borderId="0" xfId="0" applyFont="1" applyAlignment="1">
      <alignment horizontal="center" vertical="center"/>
    </xf>
    <xf numFmtId="178" fontId="10" fillId="0" borderId="0" xfId="0" applyNumberFormat="1" applyFont="1" applyAlignment="1">
      <alignment horizontal="right" vertical="center"/>
    </xf>
    <xf numFmtId="0" fontId="12" fillId="0" borderId="0" xfId="1" applyFont="1" applyAlignment="1">
      <alignment shrinkToFit="1"/>
    </xf>
    <xf numFmtId="0" fontId="10" fillId="0" borderId="0" xfId="1" applyFont="1" applyAlignment="1">
      <alignment horizontal="right"/>
    </xf>
    <xf numFmtId="0" fontId="12" fillId="0" borderId="0" xfId="1" applyFont="1" applyAlignment="1">
      <alignment horizontal="right"/>
    </xf>
    <xf numFmtId="0" fontId="18" fillId="0" borderId="0" xfId="1" applyFont="1" applyAlignment="1">
      <alignment horizontal="right"/>
    </xf>
    <xf numFmtId="179" fontId="14" fillId="0" borderId="0" xfId="1" applyNumberFormat="1" applyFont="1" applyAlignment="1">
      <alignment horizontal="right"/>
    </xf>
    <xf numFmtId="179" fontId="19" fillId="0" borderId="0" xfId="1" applyNumberFormat="1" applyFont="1" applyAlignment="1">
      <alignment horizontal="right"/>
    </xf>
    <xf numFmtId="179" fontId="19" fillId="0" borderId="0" xfId="1" applyNumberFormat="1" applyFont="1" applyAlignment="1">
      <alignment wrapText="1"/>
    </xf>
    <xf numFmtId="0" fontId="10" fillId="0" borderId="3" xfId="1" applyFont="1" applyBorder="1" applyAlignment="1">
      <alignment shrinkToFit="1"/>
    </xf>
    <xf numFmtId="0" fontId="5" fillId="0" borderId="0" xfId="1" applyFont="1" applyAlignment="1">
      <alignment horizontal="left" vertical="center"/>
    </xf>
    <xf numFmtId="0" fontId="20" fillId="0" borderId="0" xfId="0" applyFont="1" applyAlignment="1">
      <alignment vertical="center" wrapText="1"/>
    </xf>
    <xf numFmtId="49" fontId="10" fillId="0" borderId="3" xfId="1" applyNumberFormat="1" applyFont="1" applyBorder="1" applyAlignment="1">
      <alignment shrinkToFit="1"/>
    </xf>
    <xf numFmtId="0" fontId="10" fillId="0" borderId="8" xfId="1" applyFont="1" applyBorder="1" applyAlignment="1">
      <alignment horizontal="center" vertical="center"/>
    </xf>
    <xf numFmtId="0" fontId="10" fillId="0" borderId="6" xfId="1" applyFont="1" applyBorder="1" applyAlignment="1">
      <alignment horizontal="center" vertical="center"/>
    </xf>
    <xf numFmtId="179" fontId="14" fillId="0" borderId="0" xfId="1" applyNumberFormat="1" applyFont="1" applyAlignment="1">
      <alignment wrapText="1"/>
    </xf>
    <xf numFmtId="179" fontId="14" fillId="0" borderId="0" xfId="1" applyNumberFormat="1" applyFont="1" applyAlignment="1">
      <alignment horizontal="right" wrapText="1"/>
    </xf>
    <xf numFmtId="179" fontId="19" fillId="0" borderId="0" xfId="1" applyNumberFormat="1" applyFont="1" applyAlignment="1">
      <alignment horizontal="right" wrapText="1"/>
    </xf>
    <xf numFmtId="0" fontId="21" fillId="0" borderId="0" xfId="0" applyFont="1" applyAlignment="1">
      <alignment horizontal="center" vertical="center"/>
    </xf>
    <xf numFmtId="0" fontId="11" fillId="0" borderId="0" xfId="1" applyFont="1" applyAlignment="1" applyProtection="1">
      <alignment horizontal="center"/>
      <protection locked="0"/>
    </xf>
    <xf numFmtId="0" fontId="11" fillId="0" borderId="0" xfId="1" applyFont="1" applyAlignment="1" applyProtection="1">
      <alignment horizontal="left"/>
      <protection locked="0"/>
    </xf>
    <xf numFmtId="0" fontId="10" fillId="0" borderId="11"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15" xfId="1" applyFont="1" applyBorder="1" applyAlignment="1">
      <alignment horizontal="center" vertical="center"/>
    </xf>
    <xf numFmtId="0" fontId="10" fillId="0" borderId="17" xfId="1" applyFont="1" applyBorder="1" applyAlignment="1">
      <alignment horizontal="center" vertical="center"/>
    </xf>
    <xf numFmtId="0" fontId="10" fillId="0" borderId="0" xfId="1" applyFont="1" applyAlignment="1">
      <alignment horizontal="center" vertical="center"/>
    </xf>
    <xf numFmtId="0" fontId="10" fillId="0" borderId="3" xfId="1" applyFont="1" applyBorder="1" applyAlignment="1">
      <alignment horizontal="center" vertical="center"/>
    </xf>
    <xf numFmtId="0" fontId="10" fillId="0" borderId="10" xfId="1" applyFont="1" applyBorder="1" applyAlignment="1">
      <alignment horizontal="center" vertical="center"/>
    </xf>
    <xf numFmtId="0" fontId="10" fillId="0" borderId="9" xfId="1" applyFont="1" applyBorder="1" applyAlignment="1">
      <alignment horizontal="center" vertical="center"/>
    </xf>
    <xf numFmtId="0" fontId="10" fillId="0" borderId="19" xfId="1" applyFont="1" applyBorder="1" applyAlignment="1">
      <alignment horizontal="center" vertical="center"/>
    </xf>
    <xf numFmtId="0" fontId="10" fillId="0" borderId="20" xfId="1" applyFont="1" applyBorder="1" applyAlignment="1">
      <alignment horizontal="center" vertical="center"/>
    </xf>
    <xf numFmtId="0" fontId="10" fillId="0" borderId="18" xfId="1" applyFont="1" applyBorder="1" applyAlignment="1">
      <alignment horizontal="center" vertical="center"/>
    </xf>
    <xf numFmtId="0" fontId="10" fillId="0" borderId="14" xfId="1" applyFont="1" applyBorder="1" applyAlignment="1">
      <alignment horizontal="center" vertical="center"/>
    </xf>
    <xf numFmtId="0" fontId="10" fillId="0" borderId="16"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1" xfId="1" applyFont="1" applyBorder="1" applyAlignment="1">
      <alignment horizontal="center" vertical="center"/>
    </xf>
    <xf numFmtId="0" fontId="10" fillId="0" borderId="7" xfId="1" applyFont="1" applyBorder="1" applyAlignment="1">
      <alignment horizontal="center" vertical="center"/>
    </xf>
    <xf numFmtId="0" fontId="5" fillId="0" borderId="0" xfId="1" applyFont="1" applyAlignment="1">
      <alignment horizontal="left" vertical="center" wrapText="1"/>
    </xf>
    <xf numFmtId="0" fontId="5" fillId="0" borderId="0" xfId="1" applyFont="1"/>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4" xfId="0" applyFont="1" applyBorder="1" applyAlignment="1">
      <alignment horizontal="center" vertical="center" wrapText="1"/>
    </xf>
    <xf numFmtId="0" fontId="2" fillId="0" borderId="23" xfId="0" applyFont="1" applyBorder="1" applyAlignment="1">
      <alignment horizontal="center" vertical="center" wrapText="1" shrinkToFit="1"/>
    </xf>
    <xf numFmtId="0" fontId="2" fillId="0" borderId="21" xfId="0" applyFont="1" applyBorder="1" applyAlignment="1">
      <alignment horizontal="center" vertical="center" wrapText="1" shrinkToFit="1"/>
    </xf>
    <xf numFmtId="0" fontId="2" fillId="0" borderId="23"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16" xfId="0" applyFont="1" applyBorder="1" applyAlignment="1">
      <alignment vertical="center" wrapText="1"/>
    </xf>
    <xf numFmtId="0" fontId="10" fillId="0" borderId="14" xfId="0" applyFont="1" applyBorder="1" applyAlignment="1">
      <alignment vertical="center" wrapText="1"/>
    </xf>
    <xf numFmtId="0" fontId="10" fillId="0" borderId="24" xfId="0" applyFont="1" applyBorder="1" applyAlignment="1">
      <alignment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49" fontId="10" fillId="0" borderId="15"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0" xfId="0" applyNumberFormat="1" applyFont="1" applyAlignment="1">
      <alignment horizontal="center" vertical="center" wrapText="1"/>
    </xf>
    <xf numFmtId="49" fontId="10" fillId="0" borderId="3"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0" fontId="12" fillId="0" borderId="0" xfId="1" applyFont="1" applyAlignment="1">
      <alignment shrinkToFit="1"/>
    </xf>
    <xf numFmtId="0" fontId="10" fillId="0" borderId="3" xfId="1" applyFont="1" applyBorder="1" applyAlignment="1">
      <alignment shrinkToFit="1"/>
    </xf>
    <xf numFmtId="0" fontId="10" fillId="0" borderId="16" xfId="1" applyFont="1" applyBorder="1" applyAlignment="1">
      <alignment horizontal="center" vertical="center"/>
    </xf>
    <xf numFmtId="0" fontId="10" fillId="0" borderId="24" xfId="1" applyFont="1" applyBorder="1" applyAlignment="1">
      <alignment horizontal="center" vertical="center"/>
    </xf>
    <xf numFmtId="49" fontId="12" fillId="0" borderId="0" xfId="1" applyNumberFormat="1" applyFont="1" applyAlignment="1">
      <alignment shrinkToFit="1"/>
    </xf>
    <xf numFmtId="0" fontId="10" fillId="0" borderId="0" xfId="1" applyFont="1" applyAlignment="1">
      <alignment shrinkToFit="1"/>
    </xf>
    <xf numFmtId="0" fontId="13" fillId="0" borderId="0" xfId="1" applyFont="1"/>
    <xf numFmtId="0" fontId="10" fillId="0" borderId="15" xfId="1" applyFont="1" applyBorder="1"/>
    <xf numFmtId="0" fontId="10" fillId="0" borderId="17" xfId="1" applyFont="1" applyBorder="1"/>
    <xf numFmtId="0" fontId="10" fillId="0" borderId="10" xfId="1" applyFont="1" applyBorder="1"/>
    <xf numFmtId="0" fontId="10" fillId="0" borderId="9" xfId="1" applyFont="1" applyBorder="1"/>
  </cellXfs>
  <cellStyles count="11">
    <cellStyle name="パーセント 2" xfId="3" xr:uid="{00000000-0005-0000-0000-000000000000}"/>
    <cellStyle name="ハイパーリンク" xfId="9" builtinId="8" customBuiltin="1"/>
    <cellStyle name="桁区切り 2" xfId="2" xr:uid="{00000000-0005-0000-0000-000002000000}"/>
    <cellStyle name="桁区切り 2 2" xfId="4" xr:uid="{00000000-0005-0000-0000-000003000000}"/>
    <cellStyle name="桁区切り 3 2" xfId="5" xr:uid="{00000000-0005-0000-0000-000004000000}"/>
    <cellStyle name="桁区切り 6 2" xfId="6" xr:uid="{00000000-0005-0000-0000-000005000000}"/>
    <cellStyle name="桁区切り 8" xfId="7" xr:uid="{00000000-0005-0000-0000-000006000000}"/>
    <cellStyle name="標準" xfId="0" builtinId="0"/>
    <cellStyle name="標準 2" xfId="1" xr:uid="{00000000-0005-0000-0000-000008000000}"/>
    <cellStyle name="標準 2 2" xfId="10" xr:uid="{00000000-0005-0000-0000-000009000000}"/>
    <cellStyle name="標準 3" xfId="8"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tabSelected="1" workbookViewId="0">
      <selection activeCell="E25" sqref="E25"/>
    </sheetView>
  </sheetViews>
  <sheetFormatPr defaultRowHeight="30.75" customHeight="1" x14ac:dyDescent="0.15"/>
  <cols>
    <col min="1" max="1" width="9" style="39"/>
    <col min="2" max="2" width="75.875" style="39" customWidth="1"/>
    <col min="3" max="16384" width="9" style="39"/>
  </cols>
  <sheetData>
    <row r="1" spans="1:2" ht="21" customHeight="1" x14ac:dyDescent="0.15">
      <c r="B1" s="63" t="s">
        <v>71</v>
      </c>
    </row>
    <row r="2" spans="1:2" ht="21" customHeight="1" x14ac:dyDescent="0.15">
      <c r="B2" s="45"/>
    </row>
    <row r="3" spans="1:2" ht="35.1" customHeight="1" x14ac:dyDescent="0.15">
      <c r="A3" s="71">
        <v>59</v>
      </c>
      <c r="B3" s="64" t="s">
        <v>108</v>
      </c>
    </row>
    <row r="4" spans="1:2" ht="35.1" customHeight="1" x14ac:dyDescent="0.15">
      <c r="A4" s="71">
        <v>60</v>
      </c>
      <c r="B4" s="64" t="s">
        <v>109</v>
      </c>
    </row>
    <row r="5" spans="1:2" ht="35.1" customHeight="1" x14ac:dyDescent="0.15">
      <c r="A5" s="71">
        <v>61</v>
      </c>
      <c r="B5" s="64" t="s">
        <v>116</v>
      </c>
    </row>
    <row r="6" spans="1:2" ht="30.75" customHeight="1" x14ac:dyDescent="0.15">
      <c r="A6" s="40"/>
    </row>
    <row r="7" spans="1:2" ht="30.75" customHeight="1" x14ac:dyDescent="0.15">
      <c r="A7" s="40"/>
      <c r="B7" s="41"/>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7"/>
  <sheetViews>
    <sheetView zoomScaleNormal="100" workbookViewId="0">
      <selection activeCell="E25" sqref="E25"/>
    </sheetView>
  </sheetViews>
  <sheetFormatPr defaultRowHeight="15" customHeight="1" x14ac:dyDescent="0.15"/>
  <cols>
    <col min="1" max="1" width="5.875" style="1" customWidth="1"/>
    <col min="2" max="2" width="2.875" style="1" customWidth="1"/>
    <col min="3" max="3" width="4.375" style="1" customWidth="1"/>
    <col min="4" max="4" width="8.5" style="1" bestFit="1" customWidth="1"/>
    <col min="5" max="5" width="7.125" style="1" customWidth="1"/>
    <col min="6" max="6" width="8.5" style="1" bestFit="1" customWidth="1"/>
    <col min="7" max="7" width="7.125" style="1" customWidth="1"/>
    <col min="8" max="8" width="8.5" style="1" bestFit="1" customWidth="1"/>
    <col min="9" max="9" width="7.125" style="1" customWidth="1"/>
    <col min="10" max="10" width="8.5" style="1" bestFit="1" customWidth="1"/>
    <col min="11" max="11" width="7.125" style="1" customWidth="1"/>
    <col min="12" max="12" width="8.5" style="1" bestFit="1" customWidth="1"/>
    <col min="13" max="13" width="7.125" style="1" customWidth="1"/>
    <col min="14" max="14" width="8.5" style="1" bestFit="1" customWidth="1"/>
    <col min="15" max="15" width="7.125" style="1" customWidth="1"/>
    <col min="16" max="16" width="8.5" style="1" bestFit="1" customWidth="1"/>
    <col min="17" max="17" width="7.125" style="1" customWidth="1"/>
    <col min="18" max="18" width="8.5" style="1" bestFit="1" customWidth="1"/>
    <col min="19" max="19" width="7.125" style="1" customWidth="1"/>
    <col min="20" max="20" width="8.5" style="1" bestFit="1" customWidth="1"/>
    <col min="21" max="21" width="7.125" style="1" customWidth="1"/>
    <col min="22" max="22" width="8.5" style="1" bestFit="1" customWidth="1"/>
    <col min="23" max="23" width="7.125" style="1" customWidth="1"/>
    <col min="24" max="16384" width="9" style="1"/>
  </cols>
  <sheetData>
    <row r="1" spans="1:23" ht="15" customHeight="1" x14ac:dyDescent="0.15">
      <c r="A1" s="5" t="s">
        <v>72</v>
      </c>
      <c r="B1" s="5"/>
      <c r="C1" s="5"/>
    </row>
    <row r="2" spans="1:23" ht="15" customHeight="1" x14ac:dyDescent="0.15">
      <c r="A2" s="7"/>
      <c r="B2" s="5"/>
      <c r="C2" s="5"/>
    </row>
    <row r="3" spans="1:23" ht="15" customHeight="1" x14ac:dyDescent="0.15">
      <c r="A3" s="5" t="s">
        <v>135</v>
      </c>
      <c r="B3" s="5"/>
      <c r="C3" s="5"/>
    </row>
    <row r="4" spans="1:23" ht="15" customHeight="1" thickBot="1" x14ac:dyDescent="0.2">
      <c r="A4" s="6"/>
      <c r="B4" s="5"/>
      <c r="C4" s="5"/>
    </row>
    <row r="5" spans="1:23" s="9" customFormat="1" ht="15" customHeight="1" x14ac:dyDescent="0.15">
      <c r="A5" s="76" t="s">
        <v>6</v>
      </c>
      <c r="B5" s="76"/>
      <c r="C5" s="77"/>
      <c r="D5" s="77" t="s">
        <v>25</v>
      </c>
      <c r="E5" s="82"/>
      <c r="F5" s="83"/>
      <c r="G5" s="83"/>
      <c r="H5" s="82"/>
      <c r="I5" s="82"/>
      <c r="J5" s="84" t="s">
        <v>5</v>
      </c>
      <c r="K5" s="76"/>
      <c r="L5" s="85"/>
      <c r="M5" s="85"/>
      <c r="N5" s="76"/>
      <c r="O5" s="77"/>
      <c r="P5" s="86" t="s">
        <v>4</v>
      </c>
      <c r="Q5" s="87"/>
      <c r="R5" s="87"/>
      <c r="S5" s="87"/>
      <c r="T5" s="88"/>
      <c r="U5" s="88"/>
      <c r="V5" s="87"/>
      <c r="W5" s="87"/>
    </row>
    <row r="6" spans="1:23" s="9" customFormat="1" ht="15" customHeight="1" x14ac:dyDescent="0.15">
      <c r="A6" s="78"/>
      <c r="B6" s="78"/>
      <c r="C6" s="79"/>
      <c r="D6" s="89" t="s">
        <v>3</v>
      </c>
      <c r="E6" s="10"/>
      <c r="F6" s="89" t="s">
        <v>26</v>
      </c>
      <c r="G6" s="11"/>
      <c r="H6" s="74" t="s">
        <v>27</v>
      </c>
      <c r="I6" s="11"/>
      <c r="J6" s="89" t="s">
        <v>3</v>
      </c>
      <c r="K6" s="10"/>
      <c r="L6" s="89" t="s">
        <v>26</v>
      </c>
      <c r="M6" s="11"/>
      <c r="N6" s="74" t="s">
        <v>27</v>
      </c>
      <c r="O6" s="10"/>
      <c r="P6" s="74" t="s">
        <v>3</v>
      </c>
      <c r="Q6" s="12"/>
      <c r="R6" s="74" t="s">
        <v>26</v>
      </c>
      <c r="S6" s="13"/>
      <c r="T6" s="74" t="s">
        <v>27</v>
      </c>
      <c r="U6" s="10"/>
      <c r="V6" s="74" t="s">
        <v>28</v>
      </c>
      <c r="W6" s="13"/>
    </row>
    <row r="7" spans="1:23" s="9" customFormat="1" ht="33" customHeight="1" x14ac:dyDescent="0.15">
      <c r="A7" s="80"/>
      <c r="B7" s="80"/>
      <c r="C7" s="81"/>
      <c r="D7" s="90"/>
      <c r="E7" s="14" t="s">
        <v>29</v>
      </c>
      <c r="F7" s="90"/>
      <c r="G7" s="15" t="s">
        <v>29</v>
      </c>
      <c r="H7" s="90"/>
      <c r="I7" s="15" t="s">
        <v>29</v>
      </c>
      <c r="J7" s="90"/>
      <c r="K7" s="14" t="s">
        <v>29</v>
      </c>
      <c r="L7" s="90"/>
      <c r="M7" s="15" t="s">
        <v>29</v>
      </c>
      <c r="N7" s="90"/>
      <c r="O7" s="14" t="s">
        <v>29</v>
      </c>
      <c r="P7" s="75"/>
      <c r="Q7" s="14" t="s">
        <v>29</v>
      </c>
      <c r="R7" s="75"/>
      <c r="S7" s="15" t="s">
        <v>29</v>
      </c>
      <c r="T7" s="90"/>
      <c r="U7" s="14" t="s">
        <v>29</v>
      </c>
      <c r="V7" s="75"/>
      <c r="W7" s="15" t="s">
        <v>29</v>
      </c>
    </row>
    <row r="8" spans="1:23" s="9" customFormat="1" ht="6" customHeight="1" x14ac:dyDescent="0.15">
      <c r="A8" s="16"/>
      <c r="B8" s="16"/>
      <c r="C8" s="17"/>
      <c r="D8" s="18"/>
      <c r="E8" s="19"/>
      <c r="F8" s="18"/>
      <c r="G8" s="19"/>
      <c r="H8" s="18"/>
      <c r="I8" s="19"/>
      <c r="J8" s="18"/>
      <c r="K8" s="19"/>
      <c r="L8" s="18"/>
      <c r="M8" s="19"/>
      <c r="N8" s="18"/>
      <c r="O8" s="19"/>
      <c r="P8" s="19"/>
      <c r="Q8" s="19"/>
      <c r="R8" s="19"/>
      <c r="S8" s="19"/>
      <c r="T8" s="18"/>
      <c r="U8" s="19"/>
      <c r="V8" s="19"/>
      <c r="W8" s="19"/>
    </row>
    <row r="9" spans="1:23" s="20" customFormat="1" ht="12" x14ac:dyDescent="0.15">
      <c r="C9" s="21"/>
      <c r="D9" s="32"/>
      <c r="E9" s="32" t="s">
        <v>1</v>
      </c>
      <c r="F9" s="32" t="s">
        <v>2</v>
      </c>
      <c r="G9" s="32" t="s">
        <v>1</v>
      </c>
      <c r="H9" s="32" t="s">
        <v>32</v>
      </c>
      <c r="I9" s="32" t="s">
        <v>1</v>
      </c>
      <c r="J9" s="32"/>
      <c r="K9" s="32" t="s">
        <v>1</v>
      </c>
      <c r="L9" s="32" t="s">
        <v>2</v>
      </c>
      <c r="M9" s="32" t="s">
        <v>1</v>
      </c>
      <c r="N9" s="32" t="s">
        <v>32</v>
      </c>
      <c r="O9" s="32" t="s">
        <v>1</v>
      </c>
      <c r="P9" s="32"/>
      <c r="Q9" s="32" t="s">
        <v>1</v>
      </c>
      <c r="R9" s="32" t="s">
        <v>2</v>
      </c>
      <c r="S9" s="32" t="s">
        <v>1</v>
      </c>
      <c r="T9" s="32" t="s">
        <v>32</v>
      </c>
      <c r="U9" s="32" t="s">
        <v>1</v>
      </c>
      <c r="V9" s="32" t="s">
        <v>30</v>
      </c>
      <c r="W9" s="32" t="s">
        <v>1</v>
      </c>
    </row>
    <row r="10" spans="1:23" s="38" customFormat="1" ht="14.25" hidden="1" customHeight="1" x14ac:dyDescent="0.15">
      <c r="A10" s="72" t="s">
        <v>0</v>
      </c>
      <c r="B10" s="22">
        <v>24</v>
      </c>
      <c r="C10" s="24" t="s">
        <v>117</v>
      </c>
      <c r="D10" s="4">
        <v>588</v>
      </c>
      <c r="E10" s="43" t="e">
        <f>((D10/#REF!)-1)*100</f>
        <v>#REF!</v>
      </c>
      <c r="F10" s="4">
        <v>3254</v>
      </c>
      <c r="G10" s="43" t="e">
        <f>((F10/#REF!)-1)*100</f>
        <v>#REF!</v>
      </c>
      <c r="H10" s="4">
        <v>53777</v>
      </c>
      <c r="I10" s="43" t="e">
        <f>((H10/#REF!)-1)*100</f>
        <v>#REF!</v>
      </c>
      <c r="J10" s="4">
        <v>67</v>
      </c>
      <c r="K10" s="43" t="e">
        <f>((J10/#REF!)-1)*100</f>
        <v>#REF!</v>
      </c>
      <c r="L10" s="4">
        <v>351</v>
      </c>
      <c r="M10" s="43" t="e">
        <f>((L10/#REF!)-1)*100</f>
        <v>#REF!</v>
      </c>
      <c r="N10" s="3">
        <v>11403</v>
      </c>
      <c r="O10" s="43" t="e">
        <f>((N10/#REF!)-1)*100</f>
        <v>#REF!</v>
      </c>
      <c r="P10" s="2">
        <v>521</v>
      </c>
      <c r="Q10" s="43" t="e">
        <f>((P10/#REF!)-1)*100</f>
        <v>#REF!</v>
      </c>
      <c r="R10" s="2">
        <v>2903</v>
      </c>
      <c r="S10" s="43" t="e">
        <f>((R10/#REF!)-1)*100</f>
        <v>#REF!</v>
      </c>
      <c r="T10" s="2">
        <v>42374</v>
      </c>
      <c r="U10" s="43" t="e">
        <f>((T10/#REF!)-1)*100</f>
        <v>#REF!</v>
      </c>
      <c r="V10" s="2">
        <v>58393</v>
      </c>
      <c r="W10" s="43" t="e">
        <f>((V10/#REF!)-1)*100</f>
        <v>#REF!</v>
      </c>
    </row>
    <row r="11" spans="1:23" s="38" customFormat="1" ht="14.25" customHeight="1" x14ac:dyDescent="0.15">
      <c r="A11" s="72" t="s">
        <v>0</v>
      </c>
      <c r="B11" s="72">
        <v>26</v>
      </c>
      <c r="C11" s="24" t="s">
        <v>117</v>
      </c>
      <c r="D11" s="4">
        <v>564</v>
      </c>
      <c r="E11" s="43">
        <f>((D11/D10)-1)*100</f>
        <v>-4.081632653061229</v>
      </c>
      <c r="F11" s="4">
        <v>2897</v>
      </c>
      <c r="G11" s="43">
        <f>((F11/F10)-1)*100</f>
        <v>-10.97111247695144</v>
      </c>
      <c r="H11" s="4">
        <v>60273</v>
      </c>
      <c r="I11" s="43">
        <f>((H11/H10)-1)*100</f>
        <v>12.079513546683529</v>
      </c>
      <c r="J11" s="4">
        <v>75</v>
      </c>
      <c r="K11" s="43">
        <f>((J11/J10)-1)*100</f>
        <v>11.940298507462677</v>
      </c>
      <c r="L11" s="4">
        <v>404</v>
      </c>
      <c r="M11" s="43">
        <f>((L11/L10)-1)*100</f>
        <v>15.099715099715105</v>
      </c>
      <c r="N11" s="3">
        <v>15132</v>
      </c>
      <c r="O11" s="43">
        <f>((N11/N10)-1)*100</f>
        <v>32.701920547224404</v>
      </c>
      <c r="P11" s="2">
        <v>489</v>
      </c>
      <c r="Q11" s="43">
        <f>((P11/P10)-1)*100</f>
        <v>-6.1420345489443413</v>
      </c>
      <c r="R11" s="2">
        <v>2493</v>
      </c>
      <c r="S11" s="43">
        <f>((R11/R10)-1)*100</f>
        <v>-14.123320702721321</v>
      </c>
      <c r="T11" s="2">
        <v>45141</v>
      </c>
      <c r="U11" s="43">
        <f>((T11/T10)-1)*100</f>
        <v>6.5299476093831021</v>
      </c>
      <c r="V11" s="2">
        <v>59125</v>
      </c>
      <c r="W11" s="43">
        <f>((V11/V10)-1)*100</f>
        <v>1.2535749148014252</v>
      </c>
    </row>
    <row r="12" spans="1:23" s="38" customFormat="1" ht="14.25" customHeight="1" x14ac:dyDescent="0.15">
      <c r="A12" s="42"/>
      <c r="B12" s="72">
        <v>28</v>
      </c>
      <c r="C12" s="24"/>
      <c r="D12" s="4">
        <v>560</v>
      </c>
      <c r="E12" s="43">
        <f>((D12/D11)-1)*100</f>
        <v>-0.70921985815602939</v>
      </c>
      <c r="F12" s="4">
        <v>3243</v>
      </c>
      <c r="G12" s="43">
        <f>((F12/F11)-1)*100</f>
        <v>11.94338971349671</v>
      </c>
      <c r="H12" s="4">
        <v>74044</v>
      </c>
      <c r="I12" s="43">
        <f>((H12/H11)-1)*100</f>
        <v>22.847709588041077</v>
      </c>
      <c r="J12" s="4">
        <v>72</v>
      </c>
      <c r="K12" s="43">
        <f>((J12/J11)-1)*100</f>
        <v>-4.0000000000000036</v>
      </c>
      <c r="L12" s="4">
        <v>400</v>
      </c>
      <c r="M12" s="43">
        <f>((L12/L11)-1)*100</f>
        <v>-0.99009900990099098</v>
      </c>
      <c r="N12" s="3">
        <v>17048</v>
      </c>
      <c r="O12" s="43">
        <f>((N12/N11)-1)*100</f>
        <v>12.661908538197197</v>
      </c>
      <c r="P12" s="2">
        <v>488</v>
      </c>
      <c r="Q12" s="43">
        <f>((P12/P11)-1)*100</f>
        <v>-0.20449897750510759</v>
      </c>
      <c r="R12" s="2">
        <v>2843</v>
      </c>
      <c r="S12" s="43">
        <f>((R12/R11)-1)*100</f>
        <v>14.039310068190925</v>
      </c>
      <c r="T12" s="2">
        <v>56996</v>
      </c>
      <c r="U12" s="43">
        <f>((T12/T11)-1)*100</f>
        <v>26.262156354533573</v>
      </c>
      <c r="V12" s="2">
        <v>57477</v>
      </c>
      <c r="W12" s="43">
        <f>((V12/V11)-1)*100</f>
        <v>-2.7873150105708233</v>
      </c>
    </row>
    <row r="13" spans="1:23" s="38" customFormat="1" ht="14.25" customHeight="1" x14ac:dyDescent="0.15">
      <c r="A13" s="73" t="s">
        <v>118</v>
      </c>
      <c r="B13" s="72">
        <v>3</v>
      </c>
      <c r="C13" s="24"/>
      <c r="D13" s="4">
        <v>522</v>
      </c>
      <c r="E13" s="43">
        <f>((D13/D12)-1)*100</f>
        <v>-6.7857142857142838</v>
      </c>
      <c r="F13" s="4">
        <v>3307</v>
      </c>
      <c r="G13" s="43">
        <f>((F13/F12)-1)*100</f>
        <v>1.9734813444341581</v>
      </c>
      <c r="H13" s="4">
        <v>60532</v>
      </c>
      <c r="I13" s="43">
        <f>((H13/H12)-1)*100</f>
        <v>-18.248608935227708</v>
      </c>
      <c r="J13" s="4">
        <v>73</v>
      </c>
      <c r="K13" s="43">
        <f>((J13/J12)-1)*100</f>
        <v>1.388888888888884</v>
      </c>
      <c r="L13" s="4">
        <v>443</v>
      </c>
      <c r="M13" s="43">
        <f>((L13/L12)-1)*100</f>
        <v>10.749999999999993</v>
      </c>
      <c r="N13" s="3">
        <v>15992</v>
      </c>
      <c r="O13" s="43">
        <f>((N13/N12)-1)*100</f>
        <v>-6.1942749882684218</v>
      </c>
      <c r="P13" s="2">
        <v>449</v>
      </c>
      <c r="Q13" s="43">
        <f>((P13/P12)-1)*100</f>
        <v>-7.9918032786885256</v>
      </c>
      <c r="R13" s="2">
        <v>2864</v>
      </c>
      <c r="S13" s="43">
        <f>((R13/R12)-1)*100</f>
        <v>0.73865634892718024</v>
      </c>
      <c r="T13" s="2">
        <v>44540</v>
      </c>
      <c r="U13" s="43">
        <f>((T13/T12)-1)*100</f>
        <v>-21.854165204575761</v>
      </c>
      <c r="V13" s="2">
        <v>58510</v>
      </c>
      <c r="W13" s="43">
        <f>((V13/V12)-1)*100</f>
        <v>1.7972406353845782</v>
      </c>
    </row>
    <row r="14" spans="1:23" s="23" customFormat="1" ht="6" customHeight="1" thickBot="1" x14ac:dyDescent="0.2">
      <c r="A14" s="25"/>
      <c r="B14" s="25"/>
      <c r="C14" s="26"/>
      <c r="D14" s="27"/>
      <c r="E14" s="27"/>
      <c r="F14" s="28"/>
      <c r="G14" s="27"/>
      <c r="H14" s="28"/>
      <c r="I14" s="27"/>
      <c r="J14" s="27"/>
      <c r="K14" s="27"/>
      <c r="L14" s="28"/>
      <c r="M14" s="27"/>
      <c r="N14" s="29"/>
      <c r="O14" s="30"/>
      <c r="P14" s="31"/>
      <c r="Q14" s="30"/>
      <c r="R14" s="31"/>
      <c r="S14" s="30"/>
      <c r="T14" s="31"/>
      <c r="U14" s="31"/>
      <c r="V14" s="31"/>
      <c r="W14" s="30"/>
    </row>
    <row r="15" spans="1:23" s="23" customFormat="1" ht="6" customHeight="1" x14ac:dyDescent="0.15"/>
    <row r="16" spans="1:23" s="23" customFormat="1" ht="11.25" customHeight="1" x14ac:dyDescent="0.15">
      <c r="A16" s="1" t="s">
        <v>120</v>
      </c>
    </row>
    <row r="17" spans="1:1" s="23" customFormat="1" ht="11.25" customHeight="1" x14ac:dyDescent="0.15">
      <c r="A17" s="1" t="s">
        <v>119</v>
      </c>
    </row>
    <row r="18" spans="1:1" ht="11.25" x14ac:dyDescent="0.15">
      <c r="A18" s="1" t="s">
        <v>121</v>
      </c>
    </row>
    <row r="19" spans="1:1" ht="11.25" x14ac:dyDescent="0.15">
      <c r="A19" s="1" t="s">
        <v>122</v>
      </c>
    </row>
    <row r="20" spans="1:1" ht="11.25" x14ac:dyDescent="0.15">
      <c r="A20" s="1" t="s">
        <v>123</v>
      </c>
    </row>
    <row r="21" spans="1:1" ht="11.25" x14ac:dyDescent="0.15">
      <c r="A21" s="1" t="s">
        <v>124</v>
      </c>
    </row>
    <row r="22" spans="1:1" ht="11.25" x14ac:dyDescent="0.15"/>
    <row r="23" spans="1:1" ht="11.25" x14ac:dyDescent="0.15">
      <c r="A23" s="1" t="s">
        <v>31</v>
      </c>
    </row>
    <row r="24" spans="1:1" ht="11.25" x14ac:dyDescent="0.15"/>
    <row r="25" spans="1:1" ht="11.25" x14ac:dyDescent="0.15"/>
    <row r="26" spans="1:1" ht="11.25" x14ac:dyDescent="0.15"/>
    <row r="27" spans="1:1" ht="11.25" x14ac:dyDescent="0.15"/>
  </sheetData>
  <mergeCells count="14">
    <mergeCell ref="V6:V7"/>
    <mergeCell ref="A5:C7"/>
    <mergeCell ref="D5:I5"/>
    <mergeCell ref="J5:O5"/>
    <mergeCell ref="P5:W5"/>
    <mergeCell ref="D6:D7"/>
    <mergeCell ref="F6:F7"/>
    <mergeCell ref="H6:H7"/>
    <mergeCell ref="J6:J7"/>
    <mergeCell ref="L6:L7"/>
    <mergeCell ref="N6:N7"/>
    <mergeCell ref="P6:P7"/>
    <mergeCell ref="R6:R7"/>
    <mergeCell ref="T6:T7"/>
  </mergeCells>
  <phoneticPr fontId="1"/>
  <printOptions horizontalCentered="1"/>
  <pageMargins left="0.59055118110236227" right="0.59055118110236227" top="0.78740157480314965" bottom="0.59055118110236227" header="0.51181102362204722" footer="0.51181102362204722"/>
  <pageSetup paperSize="9" scale="8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29"/>
  <sheetViews>
    <sheetView topLeftCell="A7" zoomScaleNormal="100" zoomScaleSheetLayoutView="100" workbookViewId="0">
      <selection activeCell="E25" sqref="E25"/>
    </sheetView>
  </sheetViews>
  <sheetFormatPr defaultRowHeight="15" customHeight="1" x14ac:dyDescent="0.15"/>
  <cols>
    <col min="1" max="1" width="5.875" style="23" customWidth="1"/>
    <col min="2" max="2" width="2.875" style="23" customWidth="1"/>
    <col min="3" max="3" width="4.375" style="23" customWidth="1"/>
    <col min="4" max="27" width="7.625" style="23" customWidth="1"/>
    <col min="28" max="16384" width="9" style="23"/>
  </cols>
  <sheetData>
    <row r="1" spans="1:27" s="37" customFormat="1" ht="15" customHeight="1" x14ac:dyDescent="0.15">
      <c r="A1" s="5" t="s">
        <v>73</v>
      </c>
      <c r="B1" s="5"/>
      <c r="C1" s="5"/>
    </row>
    <row r="2" spans="1:27" s="37" customFormat="1" ht="15" customHeight="1" x14ac:dyDescent="0.15"/>
    <row r="3" spans="1:27" s="37" customFormat="1" ht="14.25" x14ac:dyDescent="0.15">
      <c r="A3" s="91" t="s">
        <v>136</v>
      </c>
      <c r="B3" s="91"/>
      <c r="C3" s="91"/>
      <c r="D3" s="92"/>
      <c r="E3" s="92"/>
      <c r="F3" s="92"/>
      <c r="G3" s="92"/>
      <c r="H3" s="92"/>
      <c r="I3" s="92"/>
      <c r="J3" s="92"/>
      <c r="K3" s="92"/>
      <c r="L3" s="92"/>
      <c r="M3" s="92"/>
      <c r="N3" s="92"/>
    </row>
    <row r="4" spans="1:27" ht="15" customHeight="1" thickBot="1" x14ac:dyDescent="0.2">
      <c r="E4" s="33"/>
      <c r="F4" s="33"/>
      <c r="G4" s="33"/>
      <c r="H4" s="33"/>
      <c r="I4" s="33"/>
      <c r="J4" s="34"/>
    </row>
    <row r="5" spans="1:27" ht="31.5" customHeight="1" x14ac:dyDescent="0.15">
      <c r="A5" s="105" t="s">
        <v>41</v>
      </c>
      <c r="B5" s="105"/>
      <c r="C5" s="106"/>
      <c r="D5" s="93" t="s">
        <v>40</v>
      </c>
      <c r="E5" s="94"/>
      <c r="F5" s="95"/>
      <c r="G5" s="93" t="s">
        <v>35</v>
      </c>
      <c r="H5" s="94"/>
      <c r="I5" s="95"/>
      <c r="J5" s="93" t="s">
        <v>54</v>
      </c>
      <c r="K5" s="94"/>
      <c r="L5" s="95"/>
      <c r="M5" s="100" t="s">
        <v>55</v>
      </c>
      <c r="N5" s="101"/>
      <c r="O5" s="102"/>
      <c r="P5" s="93" t="s">
        <v>56</v>
      </c>
      <c r="Q5" s="94"/>
      <c r="R5" s="95"/>
      <c r="S5" s="93" t="s">
        <v>57</v>
      </c>
      <c r="T5" s="94"/>
      <c r="U5" s="95"/>
      <c r="V5" s="93" t="s">
        <v>58</v>
      </c>
      <c r="W5" s="94"/>
      <c r="X5" s="95"/>
      <c r="Y5" s="93" t="s">
        <v>59</v>
      </c>
      <c r="Z5" s="94"/>
      <c r="AA5" s="94"/>
    </row>
    <row r="6" spans="1:27" ht="30.75" customHeight="1" x14ac:dyDescent="0.15">
      <c r="A6" s="107"/>
      <c r="B6" s="107"/>
      <c r="C6" s="108"/>
      <c r="D6" s="96" t="s">
        <v>33</v>
      </c>
      <c r="E6" s="98" t="s">
        <v>38</v>
      </c>
      <c r="F6" s="98" t="s">
        <v>39</v>
      </c>
      <c r="G6" s="96" t="s">
        <v>33</v>
      </c>
      <c r="H6" s="98" t="s">
        <v>38</v>
      </c>
      <c r="I6" s="98" t="s">
        <v>39</v>
      </c>
      <c r="J6" s="96" t="s">
        <v>33</v>
      </c>
      <c r="K6" s="98" t="s">
        <v>38</v>
      </c>
      <c r="L6" s="98" t="s">
        <v>39</v>
      </c>
      <c r="M6" s="96" t="s">
        <v>33</v>
      </c>
      <c r="N6" s="98" t="s">
        <v>38</v>
      </c>
      <c r="O6" s="98" t="s">
        <v>39</v>
      </c>
      <c r="P6" s="96" t="s">
        <v>33</v>
      </c>
      <c r="Q6" s="98" t="s">
        <v>38</v>
      </c>
      <c r="R6" s="98" t="s">
        <v>39</v>
      </c>
      <c r="S6" s="96" t="s">
        <v>33</v>
      </c>
      <c r="T6" s="98" t="s">
        <v>38</v>
      </c>
      <c r="U6" s="98" t="s">
        <v>39</v>
      </c>
      <c r="V6" s="96" t="s">
        <v>33</v>
      </c>
      <c r="W6" s="98" t="s">
        <v>38</v>
      </c>
      <c r="X6" s="98" t="s">
        <v>39</v>
      </c>
      <c r="Y6" s="96" t="s">
        <v>33</v>
      </c>
      <c r="Z6" s="98" t="s">
        <v>38</v>
      </c>
      <c r="AA6" s="103" t="s">
        <v>39</v>
      </c>
    </row>
    <row r="7" spans="1:27" ht="30.75" customHeight="1" x14ac:dyDescent="0.15">
      <c r="A7" s="109"/>
      <c r="B7" s="109"/>
      <c r="C7" s="110"/>
      <c r="D7" s="97"/>
      <c r="E7" s="99"/>
      <c r="F7" s="99"/>
      <c r="G7" s="97"/>
      <c r="H7" s="99"/>
      <c r="I7" s="99"/>
      <c r="J7" s="97"/>
      <c r="K7" s="99"/>
      <c r="L7" s="99"/>
      <c r="M7" s="97"/>
      <c r="N7" s="99"/>
      <c r="O7" s="99"/>
      <c r="P7" s="97"/>
      <c r="Q7" s="99"/>
      <c r="R7" s="99"/>
      <c r="S7" s="97"/>
      <c r="T7" s="99"/>
      <c r="U7" s="99"/>
      <c r="V7" s="97"/>
      <c r="W7" s="99"/>
      <c r="X7" s="99"/>
      <c r="Y7" s="97"/>
      <c r="Z7" s="99"/>
      <c r="AA7" s="104"/>
    </row>
    <row r="8" spans="1:27" ht="20.100000000000001" customHeight="1" x14ac:dyDescent="0.15">
      <c r="A8" s="47" t="s">
        <v>37</v>
      </c>
      <c r="B8" s="47" t="s">
        <v>69</v>
      </c>
      <c r="C8" s="47" t="s">
        <v>36</v>
      </c>
      <c r="D8" s="48">
        <v>564</v>
      </c>
      <c r="E8" s="54">
        <v>2897</v>
      </c>
      <c r="F8" s="54">
        <v>60273</v>
      </c>
      <c r="G8" s="54">
        <v>75</v>
      </c>
      <c r="H8" s="54">
        <v>404</v>
      </c>
      <c r="I8" s="54">
        <v>15132</v>
      </c>
      <c r="J8" s="54">
        <v>1</v>
      </c>
      <c r="K8" s="54">
        <v>4</v>
      </c>
      <c r="L8" s="54" t="s">
        <v>70</v>
      </c>
      <c r="M8" s="54">
        <v>2</v>
      </c>
      <c r="N8" s="54">
        <v>3</v>
      </c>
      <c r="O8" s="54" t="s">
        <v>107</v>
      </c>
      <c r="P8" s="54">
        <v>27</v>
      </c>
      <c r="Q8" s="54">
        <v>171</v>
      </c>
      <c r="R8" s="54">
        <v>5548</v>
      </c>
      <c r="S8" s="54">
        <v>19</v>
      </c>
      <c r="T8" s="54">
        <v>84</v>
      </c>
      <c r="U8" s="54">
        <v>4711</v>
      </c>
      <c r="V8" s="54">
        <v>16</v>
      </c>
      <c r="W8" s="54">
        <v>71</v>
      </c>
      <c r="X8" s="54">
        <v>2067</v>
      </c>
      <c r="Y8" s="54">
        <v>10</v>
      </c>
      <c r="Z8" s="54">
        <v>71</v>
      </c>
      <c r="AA8" s="54">
        <v>2610</v>
      </c>
    </row>
    <row r="9" spans="1:27" ht="20.100000000000001" customHeight="1" x14ac:dyDescent="0.15">
      <c r="A9" s="47" t="s">
        <v>104</v>
      </c>
      <c r="B9" s="47" t="s">
        <v>105</v>
      </c>
      <c r="C9" s="47" t="s">
        <v>106</v>
      </c>
      <c r="D9" s="48">
        <v>560</v>
      </c>
      <c r="E9" s="54">
        <v>3243</v>
      </c>
      <c r="F9" s="54">
        <v>74044</v>
      </c>
      <c r="G9" s="54">
        <v>72</v>
      </c>
      <c r="H9" s="54">
        <v>400</v>
      </c>
      <c r="I9" s="54">
        <v>17048</v>
      </c>
      <c r="J9" s="54">
        <v>1</v>
      </c>
      <c r="K9" s="54">
        <v>4</v>
      </c>
      <c r="L9" s="54" t="s">
        <v>107</v>
      </c>
      <c r="M9" s="54">
        <v>3</v>
      </c>
      <c r="N9" s="54">
        <v>6</v>
      </c>
      <c r="O9" s="54">
        <v>104</v>
      </c>
      <c r="P9" s="54">
        <v>20</v>
      </c>
      <c r="Q9" s="54">
        <v>112</v>
      </c>
      <c r="R9" s="54">
        <v>5711</v>
      </c>
      <c r="S9" s="54">
        <v>20</v>
      </c>
      <c r="T9" s="54">
        <v>139</v>
      </c>
      <c r="U9" s="54">
        <v>6821</v>
      </c>
      <c r="V9" s="54">
        <v>16</v>
      </c>
      <c r="W9" s="54">
        <v>67</v>
      </c>
      <c r="X9" s="54">
        <v>1784</v>
      </c>
      <c r="Y9" s="54">
        <v>12</v>
      </c>
      <c r="Z9" s="54">
        <v>72</v>
      </c>
      <c r="AA9" s="54" t="s">
        <v>107</v>
      </c>
    </row>
    <row r="10" spans="1:27" ht="20.100000000000001" customHeight="1" x14ac:dyDescent="0.15">
      <c r="A10" s="47" t="s">
        <v>125</v>
      </c>
      <c r="B10" s="47" t="s">
        <v>126</v>
      </c>
      <c r="C10" s="47" t="s">
        <v>127</v>
      </c>
      <c r="D10" s="48">
        <v>522</v>
      </c>
      <c r="E10" s="54">
        <v>3307</v>
      </c>
      <c r="F10" s="54">
        <v>60532</v>
      </c>
      <c r="G10" s="54">
        <v>73</v>
      </c>
      <c r="H10" s="54">
        <v>443</v>
      </c>
      <c r="I10" s="54">
        <v>15992</v>
      </c>
      <c r="J10" s="54">
        <v>1</v>
      </c>
      <c r="K10" s="54">
        <v>4</v>
      </c>
      <c r="L10" s="54" t="s">
        <v>107</v>
      </c>
      <c r="M10" s="54">
        <v>3</v>
      </c>
      <c r="N10" s="54">
        <v>3</v>
      </c>
      <c r="O10" s="54" t="s">
        <v>107</v>
      </c>
      <c r="P10" s="54">
        <v>23</v>
      </c>
      <c r="Q10" s="54">
        <v>159</v>
      </c>
      <c r="R10" s="54">
        <v>7294</v>
      </c>
      <c r="S10" s="54">
        <v>19</v>
      </c>
      <c r="T10" s="54">
        <v>128</v>
      </c>
      <c r="U10" s="54">
        <v>5038</v>
      </c>
      <c r="V10" s="54">
        <v>13</v>
      </c>
      <c r="W10" s="54">
        <v>91</v>
      </c>
      <c r="X10" s="54">
        <v>2182</v>
      </c>
      <c r="Y10" s="54">
        <v>14</v>
      </c>
      <c r="Z10" s="54">
        <v>58</v>
      </c>
      <c r="AA10" s="54">
        <v>1239</v>
      </c>
    </row>
    <row r="11" spans="1:27" ht="7.5" customHeight="1" thickBot="1" x14ac:dyDescent="0.2">
      <c r="A11" s="35"/>
      <c r="B11" s="35"/>
      <c r="C11" s="36"/>
      <c r="D11" s="49"/>
      <c r="E11" s="50"/>
      <c r="F11" s="50"/>
      <c r="G11" s="50"/>
      <c r="H11" s="50"/>
      <c r="I11" s="50"/>
      <c r="J11" s="51"/>
      <c r="K11" s="35"/>
      <c r="L11" s="35"/>
      <c r="M11" s="35"/>
      <c r="N11" s="35"/>
      <c r="O11" s="35"/>
      <c r="P11" s="35"/>
      <c r="Q11" s="35"/>
      <c r="R11" s="35"/>
      <c r="S11" s="35"/>
      <c r="T11" s="35"/>
      <c r="U11" s="35"/>
      <c r="V11" s="35"/>
      <c r="W11" s="35"/>
      <c r="X11" s="35"/>
      <c r="Y11" s="35"/>
      <c r="Z11" s="35"/>
      <c r="AA11" s="35"/>
    </row>
    <row r="12" spans="1:27" ht="15" customHeight="1" x14ac:dyDescent="0.15">
      <c r="E12" s="33"/>
      <c r="F12" s="33"/>
      <c r="G12" s="33"/>
      <c r="H12" s="33"/>
      <c r="I12" s="33"/>
      <c r="J12" s="34"/>
    </row>
    <row r="13" spans="1:27" ht="15" customHeight="1" thickBot="1" x14ac:dyDescent="0.2"/>
    <row r="14" spans="1:27" ht="31.5" customHeight="1" x14ac:dyDescent="0.15">
      <c r="A14" s="105" t="s">
        <v>41</v>
      </c>
      <c r="B14" s="105"/>
      <c r="C14" s="106"/>
      <c r="D14" s="93" t="s">
        <v>42</v>
      </c>
      <c r="E14" s="94"/>
      <c r="F14" s="95"/>
      <c r="G14" s="93" t="s">
        <v>60</v>
      </c>
      <c r="H14" s="94"/>
      <c r="I14" s="95"/>
      <c r="J14" s="93" t="s">
        <v>61</v>
      </c>
      <c r="K14" s="94"/>
      <c r="L14" s="95"/>
      <c r="M14" s="100" t="s">
        <v>62</v>
      </c>
      <c r="N14" s="101"/>
      <c r="O14" s="102"/>
      <c r="P14" s="93" t="s">
        <v>68</v>
      </c>
      <c r="Q14" s="94"/>
      <c r="R14" s="95"/>
      <c r="S14" s="93" t="s">
        <v>43</v>
      </c>
      <c r="T14" s="94"/>
      <c r="U14" s="95"/>
      <c r="V14" s="93" t="s">
        <v>67</v>
      </c>
      <c r="W14" s="94"/>
      <c r="X14" s="94"/>
    </row>
    <row r="15" spans="1:27" ht="30.75" customHeight="1" x14ac:dyDescent="0.15">
      <c r="A15" s="107"/>
      <c r="B15" s="107"/>
      <c r="C15" s="108"/>
      <c r="D15" s="96" t="s">
        <v>33</v>
      </c>
      <c r="E15" s="98" t="s">
        <v>38</v>
      </c>
      <c r="F15" s="98" t="s">
        <v>39</v>
      </c>
      <c r="G15" s="96" t="s">
        <v>33</v>
      </c>
      <c r="H15" s="98" t="s">
        <v>38</v>
      </c>
      <c r="I15" s="98" t="s">
        <v>39</v>
      </c>
      <c r="J15" s="96" t="s">
        <v>33</v>
      </c>
      <c r="K15" s="98" t="s">
        <v>38</v>
      </c>
      <c r="L15" s="98" t="s">
        <v>39</v>
      </c>
      <c r="M15" s="96" t="s">
        <v>33</v>
      </c>
      <c r="N15" s="98" t="s">
        <v>38</v>
      </c>
      <c r="O15" s="98" t="s">
        <v>39</v>
      </c>
      <c r="P15" s="96" t="s">
        <v>33</v>
      </c>
      <c r="Q15" s="98" t="s">
        <v>38</v>
      </c>
      <c r="R15" s="98" t="s">
        <v>39</v>
      </c>
      <c r="S15" s="96" t="s">
        <v>33</v>
      </c>
      <c r="T15" s="98" t="s">
        <v>38</v>
      </c>
      <c r="U15" s="98" t="s">
        <v>39</v>
      </c>
      <c r="V15" s="96" t="s">
        <v>33</v>
      </c>
      <c r="W15" s="98" t="s">
        <v>38</v>
      </c>
      <c r="X15" s="103" t="s">
        <v>39</v>
      </c>
    </row>
    <row r="16" spans="1:27" ht="30.75" customHeight="1" x14ac:dyDescent="0.15">
      <c r="A16" s="109"/>
      <c r="B16" s="109"/>
      <c r="C16" s="110"/>
      <c r="D16" s="97"/>
      <c r="E16" s="99"/>
      <c r="F16" s="99"/>
      <c r="G16" s="97"/>
      <c r="H16" s="99"/>
      <c r="I16" s="99"/>
      <c r="J16" s="97"/>
      <c r="K16" s="99"/>
      <c r="L16" s="99"/>
      <c r="M16" s="97"/>
      <c r="N16" s="99"/>
      <c r="O16" s="99"/>
      <c r="P16" s="97"/>
      <c r="Q16" s="99"/>
      <c r="R16" s="99"/>
      <c r="S16" s="97"/>
      <c r="T16" s="99"/>
      <c r="U16" s="99"/>
      <c r="V16" s="97"/>
      <c r="W16" s="99"/>
      <c r="X16" s="104"/>
    </row>
    <row r="17" spans="1:27" ht="20.100000000000001" customHeight="1" x14ac:dyDescent="0.15">
      <c r="A17" s="47" t="s">
        <v>37</v>
      </c>
      <c r="B17" s="47" t="s">
        <v>69</v>
      </c>
      <c r="C17" s="47" t="s">
        <v>36</v>
      </c>
      <c r="D17" s="48">
        <v>489</v>
      </c>
      <c r="E17" s="54">
        <v>2493</v>
      </c>
      <c r="F17" s="54">
        <v>45141</v>
      </c>
      <c r="G17" s="54">
        <v>2</v>
      </c>
      <c r="H17" s="54">
        <v>98</v>
      </c>
      <c r="I17" s="54" t="s">
        <v>107</v>
      </c>
      <c r="J17" s="54">
        <v>36</v>
      </c>
      <c r="K17" s="54">
        <v>96</v>
      </c>
      <c r="L17" s="54">
        <v>1368</v>
      </c>
      <c r="M17" s="54">
        <v>167</v>
      </c>
      <c r="N17" s="54">
        <v>1065</v>
      </c>
      <c r="O17" s="54">
        <v>14571</v>
      </c>
      <c r="P17" s="54">
        <v>69</v>
      </c>
      <c r="Q17" s="54">
        <v>278</v>
      </c>
      <c r="R17" s="54">
        <v>5678</v>
      </c>
      <c r="S17" s="54">
        <v>199</v>
      </c>
      <c r="T17" s="54">
        <v>934</v>
      </c>
      <c r="U17" s="54" t="s">
        <v>107</v>
      </c>
      <c r="V17" s="54">
        <v>16</v>
      </c>
      <c r="W17" s="54">
        <v>22</v>
      </c>
      <c r="X17" s="54">
        <v>317</v>
      </c>
    </row>
    <row r="18" spans="1:27" ht="20.100000000000001" customHeight="1" x14ac:dyDescent="0.15">
      <c r="A18" s="47" t="s">
        <v>104</v>
      </c>
      <c r="B18" s="47" t="s">
        <v>105</v>
      </c>
      <c r="C18" s="47" t="s">
        <v>106</v>
      </c>
      <c r="D18" s="48">
        <v>488</v>
      </c>
      <c r="E18" s="54">
        <v>2843</v>
      </c>
      <c r="F18" s="54">
        <v>56996</v>
      </c>
      <c r="G18" s="54">
        <v>3</v>
      </c>
      <c r="H18" s="54">
        <v>159</v>
      </c>
      <c r="I18" s="54">
        <v>3435</v>
      </c>
      <c r="J18" s="54">
        <v>36</v>
      </c>
      <c r="K18" s="54">
        <v>111</v>
      </c>
      <c r="L18" s="54">
        <v>1587</v>
      </c>
      <c r="M18" s="54">
        <v>166</v>
      </c>
      <c r="N18" s="54">
        <v>1198</v>
      </c>
      <c r="O18" s="54">
        <v>19328</v>
      </c>
      <c r="P18" s="54">
        <v>71</v>
      </c>
      <c r="Q18" s="54">
        <v>312</v>
      </c>
      <c r="R18" s="54">
        <v>10733</v>
      </c>
      <c r="S18" s="54">
        <v>199</v>
      </c>
      <c r="T18" s="54">
        <v>1042</v>
      </c>
      <c r="U18" s="54">
        <v>21664</v>
      </c>
      <c r="V18" s="54">
        <v>13</v>
      </c>
      <c r="W18" s="54">
        <v>21</v>
      </c>
      <c r="X18" s="54">
        <v>249</v>
      </c>
      <c r="Y18" s="54"/>
      <c r="Z18" s="54"/>
      <c r="AA18" s="54"/>
    </row>
    <row r="19" spans="1:27" ht="20.100000000000001" customHeight="1" x14ac:dyDescent="0.15">
      <c r="A19" s="47" t="s">
        <v>125</v>
      </c>
      <c r="B19" s="47" t="s">
        <v>126</v>
      </c>
      <c r="C19" s="47" t="s">
        <v>127</v>
      </c>
      <c r="D19" s="48">
        <v>449</v>
      </c>
      <c r="E19" s="54">
        <v>2864</v>
      </c>
      <c r="F19" s="54">
        <v>44540</v>
      </c>
      <c r="G19" s="54">
        <v>2</v>
      </c>
      <c r="H19" s="54">
        <v>3</v>
      </c>
      <c r="I19" s="54" t="s">
        <v>107</v>
      </c>
      <c r="J19" s="54">
        <v>28</v>
      </c>
      <c r="K19" s="54">
        <v>110</v>
      </c>
      <c r="L19" s="54">
        <v>1514</v>
      </c>
      <c r="M19" s="54">
        <v>130</v>
      </c>
      <c r="N19" s="54">
        <v>1226</v>
      </c>
      <c r="O19" s="54">
        <v>18294</v>
      </c>
      <c r="P19" s="54">
        <v>71</v>
      </c>
      <c r="Q19" s="54">
        <v>316</v>
      </c>
      <c r="R19" s="54">
        <v>5197</v>
      </c>
      <c r="S19" s="54">
        <v>200</v>
      </c>
      <c r="T19" s="54">
        <v>1172</v>
      </c>
      <c r="U19" s="54" t="s">
        <v>107</v>
      </c>
      <c r="V19" s="54">
        <v>18</v>
      </c>
      <c r="W19" s="54">
        <v>37</v>
      </c>
      <c r="X19" s="54">
        <v>298</v>
      </c>
      <c r="Y19" s="54"/>
      <c r="Z19" s="54"/>
      <c r="AA19" s="54"/>
    </row>
    <row r="20" spans="1:27" ht="7.5" customHeight="1" thickBot="1" x14ac:dyDescent="0.2">
      <c r="A20" s="35"/>
      <c r="B20" s="35"/>
      <c r="C20" s="36"/>
      <c r="D20" s="49"/>
      <c r="E20" s="50"/>
      <c r="F20" s="50"/>
      <c r="G20" s="50"/>
      <c r="H20" s="50"/>
      <c r="I20" s="50"/>
      <c r="J20" s="51"/>
      <c r="K20" s="35"/>
      <c r="L20" s="35"/>
      <c r="M20" s="35"/>
      <c r="N20" s="35"/>
      <c r="O20" s="35"/>
      <c r="P20" s="35"/>
      <c r="Q20" s="35"/>
      <c r="R20" s="35"/>
      <c r="S20" s="35"/>
      <c r="T20" s="35"/>
      <c r="U20" s="35"/>
      <c r="V20" s="35"/>
      <c r="W20" s="35"/>
      <c r="X20" s="35"/>
    </row>
    <row r="21" spans="1:27" ht="12" x14ac:dyDescent="0.15">
      <c r="D21" s="52"/>
      <c r="E21" s="53"/>
      <c r="F21" s="53"/>
      <c r="G21" s="52"/>
    </row>
    <row r="22" spans="1:27" ht="11.25" customHeight="1" x14ac:dyDescent="0.15">
      <c r="A22" s="1" t="s">
        <v>120</v>
      </c>
    </row>
    <row r="23" spans="1:27" ht="11.25" customHeight="1" x14ac:dyDescent="0.15">
      <c r="A23" s="1" t="s">
        <v>119</v>
      </c>
    </row>
    <row r="24" spans="1:27" s="1" customFormat="1" ht="11.25" x14ac:dyDescent="0.15">
      <c r="A24" s="1" t="s">
        <v>121</v>
      </c>
    </row>
    <row r="25" spans="1:27" s="1" customFormat="1" ht="11.25" x14ac:dyDescent="0.15">
      <c r="A25" s="1" t="s">
        <v>122</v>
      </c>
    </row>
    <row r="26" spans="1:27" s="1" customFormat="1" ht="11.25" x14ac:dyDescent="0.15">
      <c r="A26" s="1" t="s">
        <v>123</v>
      </c>
    </row>
    <row r="27" spans="1:27" s="1" customFormat="1" ht="11.25" x14ac:dyDescent="0.15">
      <c r="A27" s="1" t="s">
        <v>124</v>
      </c>
    </row>
    <row r="29" spans="1:27" ht="15" customHeight="1" x14ac:dyDescent="0.15">
      <c r="A29" s="1" t="s">
        <v>31</v>
      </c>
    </row>
  </sheetData>
  <mergeCells count="63">
    <mergeCell ref="V14:X14"/>
    <mergeCell ref="V15:V16"/>
    <mergeCell ref="W15:W16"/>
    <mergeCell ref="X15:X16"/>
    <mergeCell ref="T15:T16"/>
    <mergeCell ref="U15:U16"/>
    <mergeCell ref="M14:O14"/>
    <mergeCell ref="D15:D16"/>
    <mergeCell ref="A14:C16"/>
    <mergeCell ref="Q15:Q16"/>
    <mergeCell ref="R15:R16"/>
    <mergeCell ref="E15:E16"/>
    <mergeCell ref="F15:F16"/>
    <mergeCell ref="G15:G16"/>
    <mergeCell ref="H15:H16"/>
    <mergeCell ref="I15:I16"/>
    <mergeCell ref="J15:J16"/>
    <mergeCell ref="S15:S16"/>
    <mergeCell ref="K15:K16"/>
    <mergeCell ref="L15:L16"/>
    <mergeCell ref="M15:M16"/>
    <mergeCell ref="N15:N16"/>
    <mergeCell ref="O15:O16"/>
    <mergeCell ref="P15:P16"/>
    <mergeCell ref="Z6:Z7"/>
    <mergeCell ref="AA6:AA7"/>
    <mergeCell ref="A5:C7"/>
    <mergeCell ref="D14:F14"/>
    <mergeCell ref="G14:I14"/>
    <mergeCell ref="J14:L14"/>
    <mergeCell ref="P14:R14"/>
    <mergeCell ref="S14:U14"/>
    <mergeCell ref="T6:T7"/>
    <mergeCell ref="U6:U7"/>
    <mergeCell ref="V6:V7"/>
    <mergeCell ref="W6:W7"/>
    <mergeCell ref="X6:X7"/>
    <mergeCell ref="Y6:Y7"/>
    <mergeCell ref="N6:N7"/>
    <mergeCell ref="O6:O7"/>
    <mergeCell ref="Q6:Q7"/>
    <mergeCell ref="R6:R7"/>
    <mergeCell ref="I6:I7"/>
    <mergeCell ref="J6:J7"/>
    <mergeCell ref="K6:K7"/>
    <mergeCell ref="L6:L7"/>
    <mergeCell ref="M6:M7"/>
    <mergeCell ref="A3:N3"/>
    <mergeCell ref="Y5:AA5"/>
    <mergeCell ref="D5:F5"/>
    <mergeCell ref="G5:I5"/>
    <mergeCell ref="D6:D7"/>
    <mergeCell ref="E6:E7"/>
    <mergeCell ref="F6:F7"/>
    <mergeCell ref="G6:G7"/>
    <mergeCell ref="J5:L5"/>
    <mergeCell ref="M5:O5"/>
    <mergeCell ref="P5:R5"/>
    <mergeCell ref="S5:U5"/>
    <mergeCell ref="V5:X5"/>
    <mergeCell ref="S6:S7"/>
    <mergeCell ref="H6:H7"/>
    <mergeCell ref="P6:P7"/>
  </mergeCells>
  <phoneticPr fontId="9"/>
  <printOptions horizontalCentered="1"/>
  <pageMargins left="0.59055118110236227" right="0.59055118110236227" top="0.78740157480314965" bottom="0.59055118110236227" header="0.35433070866141736" footer="0.27559055118110237"/>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76"/>
  <sheetViews>
    <sheetView zoomScaleNormal="100" zoomScaleSheetLayoutView="100" workbookViewId="0">
      <selection activeCell="E25" sqref="E25"/>
    </sheetView>
  </sheetViews>
  <sheetFormatPr defaultRowHeight="15" customHeight="1" x14ac:dyDescent="0.15"/>
  <cols>
    <col min="1" max="2" width="2.875" style="23" customWidth="1"/>
    <col min="3" max="3" width="5.875" style="23" customWidth="1"/>
    <col min="4" max="4" width="50.75" style="23" customWidth="1"/>
    <col min="5" max="16" width="10" style="23" customWidth="1"/>
    <col min="17" max="16384" width="9" style="23"/>
  </cols>
  <sheetData>
    <row r="1" spans="1:16" s="37" customFormat="1" ht="15" customHeight="1" x14ac:dyDescent="0.15">
      <c r="A1" s="92" t="s">
        <v>103</v>
      </c>
      <c r="B1" s="117"/>
      <c r="C1" s="117"/>
      <c r="D1" s="117"/>
    </row>
    <row r="2" spans="1:16" s="37" customFormat="1" ht="15" customHeight="1" x14ac:dyDescent="0.15"/>
    <row r="3" spans="1:16" s="37" customFormat="1" ht="14.25" x14ac:dyDescent="0.15">
      <c r="A3" s="91" t="s">
        <v>115</v>
      </c>
      <c r="B3" s="92"/>
      <c r="C3" s="92"/>
      <c r="D3" s="92"/>
      <c r="E3" s="92"/>
      <c r="F3" s="92"/>
      <c r="G3" s="92"/>
      <c r="H3" s="92"/>
      <c r="I3" s="92"/>
      <c r="J3" s="92"/>
      <c r="K3" s="92"/>
      <c r="L3" s="92"/>
      <c r="M3" s="92"/>
      <c r="N3" s="92"/>
      <c r="O3" s="92"/>
      <c r="P3" s="5"/>
    </row>
    <row r="4" spans="1:16" ht="15" customHeight="1" x14ac:dyDescent="0.15">
      <c r="A4" s="5"/>
      <c r="B4" s="5"/>
      <c r="C4" s="8"/>
      <c r="D4" s="8"/>
      <c r="E4" s="8"/>
      <c r="F4" s="8"/>
      <c r="G4" s="8"/>
      <c r="H4" s="8"/>
      <c r="I4" s="8"/>
      <c r="J4" s="8"/>
      <c r="K4" s="8"/>
      <c r="L4" s="8"/>
      <c r="M4" s="8"/>
      <c r="N4" s="8"/>
      <c r="O4" s="8"/>
      <c r="P4" s="8"/>
    </row>
    <row r="5" spans="1:16" ht="15" customHeight="1" thickBot="1" x14ac:dyDescent="0.2">
      <c r="C5" s="33"/>
      <c r="D5" s="33"/>
      <c r="E5" s="33"/>
      <c r="F5" s="33"/>
      <c r="G5" s="33"/>
      <c r="H5" s="33"/>
      <c r="I5" s="33"/>
      <c r="J5" s="33"/>
      <c r="K5" s="33"/>
      <c r="L5" s="33"/>
      <c r="M5" s="33"/>
      <c r="N5" s="33"/>
      <c r="O5" s="58"/>
      <c r="P5" s="58"/>
    </row>
    <row r="6" spans="1:16" ht="15" customHeight="1" x14ac:dyDescent="0.15">
      <c r="A6" s="76" t="s">
        <v>24</v>
      </c>
      <c r="B6" s="118"/>
      <c r="C6" s="118"/>
      <c r="D6" s="119"/>
      <c r="E6" s="113" t="s">
        <v>23</v>
      </c>
      <c r="F6" s="85"/>
      <c r="G6" s="114"/>
      <c r="H6" s="113" t="s">
        <v>110</v>
      </c>
      <c r="I6" s="85"/>
      <c r="J6" s="114"/>
      <c r="K6" s="113" t="s">
        <v>53</v>
      </c>
      <c r="L6" s="85"/>
      <c r="M6" s="114"/>
      <c r="N6" s="113" t="s">
        <v>113</v>
      </c>
      <c r="O6" s="85"/>
      <c r="P6" s="85"/>
    </row>
    <row r="7" spans="1:16" s="9" customFormat="1" ht="15" customHeight="1" x14ac:dyDescent="0.15">
      <c r="A7" s="120"/>
      <c r="B7" s="120"/>
      <c r="C7" s="120"/>
      <c r="D7" s="121"/>
      <c r="E7" s="66" t="s">
        <v>129</v>
      </c>
      <c r="F7" s="66" t="s">
        <v>111</v>
      </c>
      <c r="G7" s="66" t="s">
        <v>128</v>
      </c>
      <c r="H7" s="66" t="s">
        <v>129</v>
      </c>
      <c r="I7" s="66" t="s">
        <v>111</v>
      </c>
      <c r="J7" s="66" t="s">
        <v>128</v>
      </c>
      <c r="K7" s="66" t="s">
        <v>129</v>
      </c>
      <c r="L7" s="66" t="s">
        <v>111</v>
      </c>
      <c r="M7" s="66" t="s">
        <v>128</v>
      </c>
      <c r="N7" s="66" t="s">
        <v>129</v>
      </c>
      <c r="O7" s="66" t="s">
        <v>111</v>
      </c>
      <c r="P7" s="67" t="s">
        <v>128</v>
      </c>
    </row>
    <row r="8" spans="1:16" s="9" customFormat="1" ht="6" customHeight="1" x14ac:dyDescent="0.15">
      <c r="C8" s="18"/>
      <c r="D8" s="46"/>
      <c r="E8" s="18"/>
      <c r="F8" s="18"/>
      <c r="G8" s="18"/>
      <c r="H8" s="18"/>
      <c r="I8" s="18"/>
      <c r="J8" s="18"/>
      <c r="K8" s="18"/>
      <c r="L8" s="18"/>
      <c r="M8" s="18"/>
      <c r="N8" s="18"/>
      <c r="O8" s="18"/>
      <c r="P8" s="18"/>
    </row>
    <row r="9" spans="1:16" s="38" customFormat="1" ht="18" customHeight="1" x14ac:dyDescent="0.15">
      <c r="A9" s="111" t="s">
        <v>22</v>
      </c>
      <c r="B9" s="116"/>
      <c r="C9" s="116"/>
      <c r="D9" s="112"/>
      <c r="E9" s="59">
        <v>564</v>
      </c>
      <c r="F9" s="59">
        <v>560</v>
      </c>
      <c r="G9" s="59">
        <v>522</v>
      </c>
      <c r="H9" s="59">
        <v>2897</v>
      </c>
      <c r="I9" s="59">
        <v>3243</v>
      </c>
      <c r="J9" s="59">
        <v>3307</v>
      </c>
      <c r="K9" s="59">
        <v>60273</v>
      </c>
      <c r="L9" s="59">
        <v>74044</v>
      </c>
      <c r="M9" s="59">
        <v>60532</v>
      </c>
      <c r="N9" s="59" t="s">
        <v>44</v>
      </c>
      <c r="O9" s="56" t="s">
        <v>44</v>
      </c>
      <c r="P9" s="56" t="s">
        <v>44</v>
      </c>
    </row>
    <row r="10" spans="1:16" s="38" customFormat="1" ht="18" customHeight="1" x14ac:dyDescent="0.15">
      <c r="A10" s="55"/>
      <c r="B10" s="111" t="s">
        <v>74</v>
      </c>
      <c r="C10" s="116"/>
      <c r="D10" s="112"/>
      <c r="E10" s="59">
        <v>75</v>
      </c>
      <c r="F10" s="59">
        <v>72</v>
      </c>
      <c r="G10" s="59">
        <v>73</v>
      </c>
      <c r="H10" s="59">
        <v>404</v>
      </c>
      <c r="I10" s="59">
        <v>400</v>
      </c>
      <c r="J10" s="59">
        <v>443</v>
      </c>
      <c r="K10" s="59">
        <v>15132</v>
      </c>
      <c r="L10" s="59">
        <v>17048</v>
      </c>
      <c r="M10" s="59">
        <v>15992</v>
      </c>
      <c r="N10" s="59" t="s">
        <v>44</v>
      </c>
      <c r="O10" s="56" t="s">
        <v>44</v>
      </c>
      <c r="P10" s="56" t="s">
        <v>44</v>
      </c>
    </row>
    <row r="11" spans="1:16" s="38" customFormat="1" ht="18" customHeight="1" x14ac:dyDescent="0.15">
      <c r="A11" s="55"/>
      <c r="B11" s="55">
        <v>50</v>
      </c>
      <c r="C11" s="111" t="s">
        <v>21</v>
      </c>
      <c r="D11" s="112"/>
      <c r="E11" s="61">
        <v>1</v>
      </c>
      <c r="F11" s="61">
        <v>1</v>
      </c>
      <c r="G11" s="61">
        <v>1</v>
      </c>
      <c r="H11" s="60">
        <v>4</v>
      </c>
      <c r="I11" s="60">
        <v>4</v>
      </c>
      <c r="J11" s="60">
        <v>4</v>
      </c>
      <c r="K11" s="60" t="s">
        <v>34</v>
      </c>
      <c r="L11" s="60" t="s">
        <v>34</v>
      </c>
      <c r="M11" s="60" t="s">
        <v>34</v>
      </c>
      <c r="N11" s="60" t="s">
        <v>44</v>
      </c>
      <c r="O11" s="60" t="s">
        <v>44</v>
      </c>
      <c r="P11" s="60" t="s">
        <v>44</v>
      </c>
    </row>
    <row r="12" spans="1:16" s="38" customFormat="1" ht="18" customHeight="1" x14ac:dyDescent="0.15">
      <c r="A12" s="55"/>
      <c r="B12" s="55">
        <v>51</v>
      </c>
      <c r="C12" s="111" t="s">
        <v>75</v>
      </c>
      <c r="D12" s="112"/>
      <c r="E12" s="61">
        <v>2</v>
      </c>
      <c r="F12" s="61">
        <v>3</v>
      </c>
      <c r="G12" s="61">
        <v>3</v>
      </c>
      <c r="H12" s="60">
        <v>3</v>
      </c>
      <c r="I12" s="60">
        <v>6</v>
      </c>
      <c r="J12" s="60">
        <v>3</v>
      </c>
      <c r="K12" s="60" t="s">
        <v>34</v>
      </c>
      <c r="L12" s="60">
        <v>104</v>
      </c>
      <c r="M12" s="60" t="s">
        <v>34</v>
      </c>
      <c r="N12" s="60" t="s">
        <v>44</v>
      </c>
      <c r="O12" s="60" t="s">
        <v>44</v>
      </c>
      <c r="P12" s="60" t="s">
        <v>44</v>
      </c>
    </row>
    <row r="13" spans="1:16" ht="18" customHeight="1" x14ac:dyDescent="0.15">
      <c r="A13" s="44"/>
      <c r="B13" s="44"/>
      <c r="C13" s="44">
        <v>511</v>
      </c>
      <c r="D13" s="62" t="s">
        <v>20</v>
      </c>
      <c r="E13" s="59" t="s">
        <v>44</v>
      </c>
      <c r="F13" s="59" t="s">
        <v>44</v>
      </c>
      <c r="G13" s="59">
        <v>1</v>
      </c>
      <c r="H13" s="59" t="s">
        <v>44</v>
      </c>
      <c r="I13" s="59" t="s">
        <v>44</v>
      </c>
      <c r="J13" s="59">
        <v>1</v>
      </c>
      <c r="K13" s="59" t="s">
        <v>44</v>
      </c>
      <c r="L13" s="59" t="s">
        <v>44</v>
      </c>
      <c r="M13" s="59" t="s">
        <v>44</v>
      </c>
      <c r="N13" s="59" t="s">
        <v>44</v>
      </c>
      <c r="O13" s="56" t="s">
        <v>44</v>
      </c>
      <c r="P13" s="56" t="s">
        <v>44</v>
      </c>
    </row>
    <row r="14" spans="1:16" ht="18" customHeight="1" x14ac:dyDescent="0.15">
      <c r="A14" s="44"/>
      <c r="B14" s="44"/>
      <c r="C14" s="44">
        <v>512</v>
      </c>
      <c r="D14" s="62" t="s">
        <v>45</v>
      </c>
      <c r="E14" s="59">
        <v>1</v>
      </c>
      <c r="F14" s="59">
        <v>2</v>
      </c>
      <c r="G14" s="59">
        <v>1</v>
      </c>
      <c r="H14" s="59">
        <v>1</v>
      </c>
      <c r="I14" s="59">
        <v>5</v>
      </c>
      <c r="J14" s="59">
        <v>1</v>
      </c>
      <c r="K14" s="59" t="s">
        <v>34</v>
      </c>
      <c r="L14" s="59" t="s">
        <v>34</v>
      </c>
      <c r="M14" s="59" t="s">
        <v>34</v>
      </c>
      <c r="N14" s="59" t="s">
        <v>44</v>
      </c>
      <c r="O14" s="56" t="s">
        <v>44</v>
      </c>
      <c r="P14" s="56" t="s">
        <v>44</v>
      </c>
    </row>
    <row r="15" spans="1:16" ht="18" customHeight="1" x14ac:dyDescent="0.15">
      <c r="A15" s="44"/>
      <c r="B15" s="44"/>
      <c r="C15" s="44">
        <v>513</v>
      </c>
      <c r="D15" s="62" t="s">
        <v>46</v>
      </c>
      <c r="E15" s="59">
        <v>1</v>
      </c>
      <c r="F15" s="59">
        <v>1</v>
      </c>
      <c r="G15" s="59">
        <v>1</v>
      </c>
      <c r="H15" s="59">
        <v>2</v>
      </c>
      <c r="I15" s="59">
        <v>1</v>
      </c>
      <c r="J15" s="59">
        <v>1</v>
      </c>
      <c r="K15" s="59" t="s">
        <v>34</v>
      </c>
      <c r="L15" s="59" t="s">
        <v>34</v>
      </c>
      <c r="M15" s="59" t="s">
        <v>34</v>
      </c>
      <c r="N15" s="59" t="s">
        <v>44</v>
      </c>
      <c r="O15" s="56" t="s">
        <v>44</v>
      </c>
      <c r="P15" s="56" t="s">
        <v>44</v>
      </c>
    </row>
    <row r="16" spans="1:16" s="38" customFormat="1" ht="18" customHeight="1" x14ac:dyDescent="0.15">
      <c r="A16" s="55"/>
      <c r="B16" s="55">
        <v>52</v>
      </c>
      <c r="C16" s="111" t="s">
        <v>76</v>
      </c>
      <c r="D16" s="112"/>
      <c r="E16" s="61">
        <v>27</v>
      </c>
      <c r="F16" s="61">
        <v>20</v>
      </c>
      <c r="G16" s="61">
        <v>23</v>
      </c>
      <c r="H16" s="60">
        <v>171</v>
      </c>
      <c r="I16" s="60">
        <v>112</v>
      </c>
      <c r="J16" s="60">
        <v>159</v>
      </c>
      <c r="K16" s="60">
        <v>5548</v>
      </c>
      <c r="L16" s="60">
        <v>5711</v>
      </c>
      <c r="M16" s="60">
        <v>7294</v>
      </c>
      <c r="N16" s="60" t="s">
        <v>44</v>
      </c>
      <c r="O16" s="60" t="s">
        <v>44</v>
      </c>
      <c r="P16" s="60" t="s">
        <v>44</v>
      </c>
    </row>
    <row r="17" spans="1:16" ht="18" customHeight="1" x14ac:dyDescent="0.15">
      <c r="A17" s="44"/>
      <c r="B17" s="44"/>
      <c r="C17" s="44">
        <v>521</v>
      </c>
      <c r="D17" s="62" t="s">
        <v>19</v>
      </c>
      <c r="E17" s="59">
        <v>21</v>
      </c>
      <c r="F17" s="59">
        <v>17</v>
      </c>
      <c r="G17" s="59">
        <v>19</v>
      </c>
      <c r="H17" s="59">
        <v>151</v>
      </c>
      <c r="I17" s="59">
        <v>100</v>
      </c>
      <c r="J17" s="59">
        <v>151</v>
      </c>
      <c r="K17" s="59">
        <v>5386</v>
      </c>
      <c r="L17" s="59">
        <v>5581</v>
      </c>
      <c r="M17" s="59">
        <v>7252</v>
      </c>
      <c r="N17" s="59" t="s">
        <v>44</v>
      </c>
      <c r="O17" s="56" t="s">
        <v>44</v>
      </c>
      <c r="P17" s="56" t="s">
        <v>44</v>
      </c>
    </row>
    <row r="18" spans="1:16" ht="18" customHeight="1" x14ac:dyDescent="0.15">
      <c r="A18" s="44"/>
      <c r="B18" s="44"/>
      <c r="C18" s="44">
        <v>522</v>
      </c>
      <c r="D18" s="62" t="s">
        <v>18</v>
      </c>
      <c r="E18" s="59">
        <v>6</v>
      </c>
      <c r="F18" s="59">
        <v>3</v>
      </c>
      <c r="G18" s="59">
        <v>4</v>
      </c>
      <c r="H18" s="59">
        <v>20</v>
      </c>
      <c r="I18" s="59">
        <v>12</v>
      </c>
      <c r="J18" s="59">
        <v>8</v>
      </c>
      <c r="K18" s="59">
        <v>163</v>
      </c>
      <c r="L18" s="59">
        <v>131</v>
      </c>
      <c r="M18" s="59">
        <v>42</v>
      </c>
      <c r="N18" s="59" t="s">
        <v>44</v>
      </c>
      <c r="O18" s="56" t="s">
        <v>44</v>
      </c>
      <c r="P18" s="56" t="s">
        <v>44</v>
      </c>
    </row>
    <row r="19" spans="1:16" s="38" customFormat="1" ht="18" customHeight="1" x14ac:dyDescent="0.15">
      <c r="A19" s="55"/>
      <c r="B19" s="55">
        <v>53</v>
      </c>
      <c r="C19" s="111" t="s">
        <v>77</v>
      </c>
      <c r="D19" s="112"/>
      <c r="E19" s="61">
        <v>19</v>
      </c>
      <c r="F19" s="61">
        <v>20</v>
      </c>
      <c r="G19" s="61">
        <v>19</v>
      </c>
      <c r="H19" s="60">
        <v>84</v>
      </c>
      <c r="I19" s="60">
        <v>139</v>
      </c>
      <c r="J19" s="60">
        <v>128</v>
      </c>
      <c r="K19" s="60">
        <v>4711</v>
      </c>
      <c r="L19" s="60">
        <v>6821</v>
      </c>
      <c r="M19" s="60">
        <v>5038</v>
      </c>
      <c r="N19" s="60" t="s">
        <v>44</v>
      </c>
      <c r="O19" s="60" t="s">
        <v>44</v>
      </c>
      <c r="P19" s="60" t="s">
        <v>44</v>
      </c>
    </row>
    <row r="20" spans="1:16" ht="18" customHeight="1" x14ac:dyDescent="0.15">
      <c r="A20" s="44"/>
      <c r="B20" s="44"/>
      <c r="C20" s="44">
        <v>531</v>
      </c>
      <c r="D20" s="62" t="s">
        <v>17</v>
      </c>
      <c r="E20" s="59">
        <v>9</v>
      </c>
      <c r="F20" s="59">
        <v>11</v>
      </c>
      <c r="G20" s="59">
        <v>7</v>
      </c>
      <c r="H20" s="59">
        <v>44</v>
      </c>
      <c r="I20" s="59">
        <v>89</v>
      </c>
      <c r="J20" s="59">
        <v>73</v>
      </c>
      <c r="K20" s="59">
        <v>1117</v>
      </c>
      <c r="L20" s="59">
        <v>1581</v>
      </c>
      <c r="M20" s="59">
        <v>986</v>
      </c>
      <c r="N20" s="59" t="s">
        <v>44</v>
      </c>
      <c r="O20" s="56" t="s">
        <v>44</v>
      </c>
      <c r="P20" s="56" t="s">
        <v>44</v>
      </c>
    </row>
    <row r="21" spans="1:16" ht="18" customHeight="1" x14ac:dyDescent="0.15">
      <c r="A21" s="44"/>
      <c r="B21" s="44"/>
      <c r="C21" s="44">
        <v>532</v>
      </c>
      <c r="D21" s="62" t="s">
        <v>16</v>
      </c>
      <c r="E21" s="59">
        <v>3</v>
      </c>
      <c r="F21" s="59">
        <v>3</v>
      </c>
      <c r="G21" s="59">
        <v>4</v>
      </c>
      <c r="H21" s="59">
        <v>12</v>
      </c>
      <c r="I21" s="59">
        <v>10</v>
      </c>
      <c r="J21" s="59">
        <v>17</v>
      </c>
      <c r="K21" s="59">
        <v>243</v>
      </c>
      <c r="L21" s="59">
        <v>357</v>
      </c>
      <c r="M21" s="59">
        <v>369</v>
      </c>
      <c r="N21" s="59" t="s">
        <v>44</v>
      </c>
      <c r="O21" s="56" t="s">
        <v>44</v>
      </c>
      <c r="P21" s="56" t="s">
        <v>44</v>
      </c>
    </row>
    <row r="22" spans="1:16" ht="18" customHeight="1" x14ac:dyDescent="0.15">
      <c r="A22" s="44"/>
      <c r="B22" s="44"/>
      <c r="C22" s="44">
        <v>533</v>
      </c>
      <c r="D22" s="62" t="s">
        <v>47</v>
      </c>
      <c r="E22" s="59">
        <v>2</v>
      </c>
      <c r="F22" s="59">
        <v>1</v>
      </c>
      <c r="G22" s="59">
        <v>1</v>
      </c>
      <c r="H22" s="59">
        <v>15</v>
      </c>
      <c r="I22" s="59">
        <v>18</v>
      </c>
      <c r="J22" s="59">
        <v>21</v>
      </c>
      <c r="K22" s="59" t="s">
        <v>34</v>
      </c>
      <c r="L22" s="59" t="s">
        <v>34</v>
      </c>
      <c r="M22" s="59" t="s">
        <v>34</v>
      </c>
      <c r="N22" s="59" t="s">
        <v>44</v>
      </c>
      <c r="O22" s="56" t="s">
        <v>44</v>
      </c>
      <c r="P22" s="56" t="s">
        <v>44</v>
      </c>
    </row>
    <row r="23" spans="1:16" ht="18" customHeight="1" x14ac:dyDescent="0.15">
      <c r="A23" s="44"/>
      <c r="B23" s="44"/>
      <c r="C23" s="44">
        <v>534</v>
      </c>
      <c r="D23" s="62" t="s">
        <v>48</v>
      </c>
      <c r="E23" s="59" t="s">
        <v>44</v>
      </c>
      <c r="F23" s="59">
        <v>2</v>
      </c>
      <c r="G23" s="59">
        <v>3</v>
      </c>
      <c r="H23" s="59" t="s">
        <v>44</v>
      </c>
      <c r="I23" s="59">
        <v>8</v>
      </c>
      <c r="J23" s="59">
        <v>14</v>
      </c>
      <c r="K23" s="59" t="s">
        <v>44</v>
      </c>
      <c r="L23" s="59" t="s">
        <v>34</v>
      </c>
      <c r="M23" s="59">
        <v>1858</v>
      </c>
      <c r="N23" s="59" t="s">
        <v>44</v>
      </c>
      <c r="O23" s="56" t="s">
        <v>44</v>
      </c>
      <c r="P23" s="56" t="s">
        <v>44</v>
      </c>
    </row>
    <row r="24" spans="1:16" ht="18" customHeight="1" x14ac:dyDescent="0.15">
      <c r="A24" s="44"/>
      <c r="B24" s="44"/>
      <c r="C24" s="44">
        <v>535</v>
      </c>
      <c r="D24" s="62" t="s">
        <v>49</v>
      </c>
      <c r="E24" s="59">
        <v>1</v>
      </c>
      <c r="F24" s="59" t="s">
        <v>44</v>
      </c>
      <c r="G24" s="59">
        <v>2</v>
      </c>
      <c r="H24" s="59">
        <v>2</v>
      </c>
      <c r="I24" s="59" t="s">
        <v>44</v>
      </c>
      <c r="J24" s="59">
        <v>2</v>
      </c>
      <c r="K24" s="59" t="s">
        <v>34</v>
      </c>
      <c r="L24" s="59" t="s">
        <v>44</v>
      </c>
      <c r="M24" s="59" t="s">
        <v>34</v>
      </c>
      <c r="N24" s="59" t="s">
        <v>44</v>
      </c>
      <c r="O24" s="56" t="s">
        <v>44</v>
      </c>
      <c r="P24" s="56" t="s">
        <v>44</v>
      </c>
    </row>
    <row r="25" spans="1:16" ht="18" customHeight="1" x14ac:dyDescent="0.15">
      <c r="A25" s="44"/>
      <c r="B25" s="44"/>
      <c r="C25" s="44">
        <v>536</v>
      </c>
      <c r="D25" s="62" t="s">
        <v>50</v>
      </c>
      <c r="E25" s="59">
        <v>4</v>
      </c>
      <c r="F25" s="59">
        <v>3</v>
      </c>
      <c r="G25" s="59">
        <v>2</v>
      </c>
      <c r="H25" s="59">
        <v>11</v>
      </c>
      <c r="I25" s="59">
        <v>14</v>
      </c>
      <c r="J25" s="59">
        <v>1</v>
      </c>
      <c r="K25" s="59">
        <v>471</v>
      </c>
      <c r="L25" s="59">
        <v>774</v>
      </c>
      <c r="M25" s="59" t="s">
        <v>34</v>
      </c>
      <c r="N25" s="59" t="s">
        <v>44</v>
      </c>
      <c r="O25" s="56" t="s">
        <v>44</v>
      </c>
      <c r="P25" s="56" t="s">
        <v>44</v>
      </c>
    </row>
    <row r="26" spans="1:16" s="38" customFormat="1" ht="18" customHeight="1" x14ac:dyDescent="0.15">
      <c r="A26" s="55"/>
      <c r="B26" s="55">
        <v>54</v>
      </c>
      <c r="C26" s="111" t="s">
        <v>78</v>
      </c>
      <c r="D26" s="112"/>
      <c r="E26" s="61">
        <v>16</v>
      </c>
      <c r="F26" s="61">
        <v>16</v>
      </c>
      <c r="G26" s="61">
        <v>13</v>
      </c>
      <c r="H26" s="60">
        <v>71</v>
      </c>
      <c r="I26" s="60">
        <v>67</v>
      </c>
      <c r="J26" s="60">
        <v>91</v>
      </c>
      <c r="K26" s="60">
        <v>2067</v>
      </c>
      <c r="L26" s="60">
        <v>1784</v>
      </c>
      <c r="M26" s="60">
        <v>2182</v>
      </c>
      <c r="N26" s="60" t="s">
        <v>44</v>
      </c>
      <c r="O26" s="60" t="s">
        <v>44</v>
      </c>
      <c r="P26" s="60" t="s">
        <v>44</v>
      </c>
    </row>
    <row r="27" spans="1:16" s="38" customFormat="1" ht="18" customHeight="1" x14ac:dyDescent="0.15">
      <c r="A27" s="55"/>
      <c r="B27" s="55"/>
      <c r="C27" s="44">
        <v>541</v>
      </c>
      <c r="D27" s="62" t="s">
        <v>114</v>
      </c>
      <c r="E27" s="69">
        <v>7</v>
      </c>
      <c r="F27" s="69">
        <v>8</v>
      </c>
      <c r="G27" s="68">
        <v>8</v>
      </c>
      <c r="H27" s="69">
        <v>21</v>
      </c>
      <c r="I27" s="69">
        <v>27</v>
      </c>
      <c r="J27" s="68">
        <v>22</v>
      </c>
      <c r="K27" s="59" t="s">
        <v>34</v>
      </c>
      <c r="L27" s="59">
        <v>869</v>
      </c>
      <c r="M27" s="68">
        <v>657</v>
      </c>
      <c r="N27" s="68" t="s">
        <v>44</v>
      </c>
      <c r="O27" s="56" t="s">
        <v>44</v>
      </c>
      <c r="P27" s="56" t="s">
        <v>44</v>
      </c>
    </row>
    <row r="28" spans="1:16" ht="18" customHeight="1" x14ac:dyDescent="0.15">
      <c r="A28" s="44"/>
      <c r="B28" s="44"/>
      <c r="C28" s="44">
        <v>542</v>
      </c>
      <c r="D28" s="62" t="s">
        <v>15</v>
      </c>
      <c r="E28" s="59">
        <v>7</v>
      </c>
      <c r="F28" s="59">
        <v>7</v>
      </c>
      <c r="G28" s="59">
        <v>5</v>
      </c>
      <c r="H28" s="59">
        <v>48</v>
      </c>
      <c r="I28" s="59">
        <v>37</v>
      </c>
      <c r="J28" s="59">
        <v>69</v>
      </c>
      <c r="K28" s="59">
        <v>1503</v>
      </c>
      <c r="L28" s="59" t="s">
        <v>34</v>
      </c>
      <c r="M28" s="59">
        <v>1525</v>
      </c>
      <c r="N28" s="59" t="s">
        <v>44</v>
      </c>
      <c r="O28" s="56" t="s">
        <v>44</v>
      </c>
      <c r="P28" s="56" t="s">
        <v>44</v>
      </c>
    </row>
    <row r="29" spans="1:16" ht="18" customHeight="1" x14ac:dyDescent="0.15">
      <c r="A29" s="44"/>
      <c r="B29" s="44"/>
      <c r="C29" s="44">
        <v>543</v>
      </c>
      <c r="D29" s="62" t="s">
        <v>14</v>
      </c>
      <c r="E29" s="59">
        <v>1</v>
      </c>
      <c r="F29" s="59" t="s">
        <v>44</v>
      </c>
      <c r="G29" s="60" t="s">
        <v>44</v>
      </c>
      <c r="H29" s="59">
        <v>1</v>
      </c>
      <c r="I29" s="59" t="s">
        <v>44</v>
      </c>
      <c r="J29" s="60" t="s">
        <v>44</v>
      </c>
      <c r="K29" s="59" t="s">
        <v>34</v>
      </c>
      <c r="L29" s="59" t="s">
        <v>44</v>
      </c>
      <c r="M29" s="60" t="s">
        <v>44</v>
      </c>
      <c r="N29" s="59" t="s">
        <v>44</v>
      </c>
      <c r="O29" s="56" t="s">
        <v>44</v>
      </c>
      <c r="P29" s="56" t="s">
        <v>44</v>
      </c>
    </row>
    <row r="30" spans="1:16" ht="18" customHeight="1" x14ac:dyDescent="0.15">
      <c r="A30" s="44"/>
      <c r="B30" s="44"/>
      <c r="C30" s="44">
        <v>549</v>
      </c>
      <c r="D30" s="62" t="s">
        <v>13</v>
      </c>
      <c r="E30" s="59">
        <v>1</v>
      </c>
      <c r="F30" s="59">
        <v>1</v>
      </c>
      <c r="G30" s="60" t="s">
        <v>44</v>
      </c>
      <c r="H30" s="59">
        <v>1</v>
      </c>
      <c r="I30" s="59">
        <v>3</v>
      </c>
      <c r="J30" s="60" t="s">
        <v>44</v>
      </c>
      <c r="K30" s="59" t="s">
        <v>34</v>
      </c>
      <c r="L30" s="59" t="s">
        <v>34</v>
      </c>
      <c r="M30" s="60" t="s">
        <v>44</v>
      </c>
      <c r="N30" s="59" t="s">
        <v>44</v>
      </c>
      <c r="O30" s="56" t="s">
        <v>44</v>
      </c>
      <c r="P30" s="56" t="s">
        <v>44</v>
      </c>
    </row>
    <row r="31" spans="1:16" s="38" customFormat="1" ht="18" customHeight="1" x14ac:dyDescent="0.15">
      <c r="A31" s="55"/>
      <c r="B31" s="55">
        <v>55</v>
      </c>
      <c r="C31" s="115" t="s">
        <v>79</v>
      </c>
      <c r="D31" s="112"/>
      <c r="E31" s="61">
        <v>10</v>
      </c>
      <c r="F31" s="61">
        <v>12</v>
      </c>
      <c r="G31" s="61">
        <v>14</v>
      </c>
      <c r="H31" s="61">
        <v>71</v>
      </c>
      <c r="I31" s="61">
        <v>72</v>
      </c>
      <c r="J31" s="61">
        <v>58</v>
      </c>
      <c r="K31" s="70">
        <v>2610</v>
      </c>
      <c r="L31" s="70" t="s">
        <v>34</v>
      </c>
      <c r="M31" s="70">
        <v>1239</v>
      </c>
      <c r="N31" s="70" t="s">
        <v>44</v>
      </c>
      <c r="O31" s="57" t="s">
        <v>44</v>
      </c>
      <c r="P31" s="57" t="s">
        <v>44</v>
      </c>
    </row>
    <row r="32" spans="1:16" ht="18" customHeight="1" x14ac:dyDescent="0.15">
      <c r="A32" s="44"/>
      <c r="B32" s="44"/>
      <c r="C32" s="44">
        <v>551</v>
      </c>
      <c r="D32" s="65" t="s">
        <v>51</v>
      </c>
      <c r="E32" s="59">
        <v>1</v>
      </c>
      <c r="F32" s="59" t="s">
        <v>44</v>
      </c>
      <c r="G32" s="60" t="s">
        <v>44</v>
      </c>
      <c r="H32" s="59">
        <v>2</v>
      </c>
      <c r="I32" s="59" t="s">
        <v>44</v>
      </c>
      <c r="J32" s="60" t="s">
        <v>44</v>
      </c>
      <c r="K32" s="59" t="s">
        <v>34</v>
      </c>
      <c r="L32" s="59" t="s">
        <v>44</v>
      </c>
      <c r="M32" s="60" t="s">
        <v>44</v>
      </c>
      <c r="N32" s="59" t="s">
        <v>44</v>
      </c>
      <c r="O32" s="56" t="s">
        <v>44</v>
      </c>
      <c r="P32" s="56" t="s">
        <v>44</v>
      </c>
    </row>
    <row r="33" spans="1:16" ht="18" customHeight="1" x14ac:dyDescent="0.15">
      <c r="A33" s="44"/>
      <c r="B33" s="44"/>
      <c r="C33" s="44">
        <v>552</v>
      </c>
      <c r="D33" s="65" t="s">
        <v>52</v>
      </c>
      <c r="E33" s="59">
        <v>3</v>
      </c>
      <c r="F33" s="59">
        <v>2</v>
      </c>
      <c r="G33" s="59">
        <v>3</v>
      </c>
      <c r="H33" s="59">
        <v>6</v>
      </c>
      <c r="I33" s="59">
        <v>6</v>
      </c>
      <c r="J33" s="59">
        <v>11</v>
      </c>
      <c r="K33" s="59">
        <v>62</v>
      </c>
      <c r="L33" s="59" t="s">
        <v>34</v>
      </c>
      <c r="M33" s="59">
        <v>152</v>
      </c>
      <c r="N33" s="59" t="s">
        <v>44</v>
      </c>
      <c r="O33" s="56" t="s">
        <v>44</v>
      </c>
      <c r="P33" s="56" t="s">
        <v>44</v>
      </c>
    </row>
    <row r="34" spans="1:16" ht="18" customHeight="1" x14ac:dyDescent="0.15">
      <c r="A34" s="44"/>
      <c r="B34" s="44"/>
      <c r="C34" s="44">
        <v>553</v>
      </c>
      <c r="D34" s="65" t="s">
        <v>134</v>
      </c>
      <c r="E34" s="59" t="s">
        <v>44</v>
      </c>
      <c r="F34" s="59" t="s">
        <v>44</v>
      </c>
      <c r="G34" s="60" t="s">
        <v>44</v>
      </c>
      <c r="H34" s="59" t="s">
        <v>44</v>
      </c>
      <c r="I34" s="59" t="s">
        <v>44</v>
      </c>
      <c r="J34" s="60" t="s">
        <v>44</v>
      </c>
      <c r="K34" s="59" t="s">
        <v>44</v>
      </c>
      <c r="L34" s="59" t="s">
        <v>44</v>
      </c>
      <c r="M34" s="60" t="s">
        <v>44</v>
      </c>
      <c r="N34" s="59" t="s">
        <v>44</v>
      </c>
      <c r="O34" s="56" t="s">
        <v>44</v>
      </c>
      <c r="P34" s="56" t="s">
        <v>44</v>
      </c>
    </row>
    <row r="35" spans="1:16" ht="18" customHeight="1" x14ac:dyDescent="0.15">
      <c r="A35" s="44"/>
      <c r="B35" s="44"/>
      <c r="C35" s="44">
        <v>559</v>
      </c>
      <c r="D35" s="65" t="s">
        <v>80</v>
      </c>
      <c r="E35" s="59">
        <v>6</v>
      </c>
      <c r="F35" s="59">
        <v>10</v>
      </c>
      <c r="G35" s="59">
        <v>11</v>
      </c>
      <c r="H35" s="59">
        <v>63</v>
      </c>
      <c r="I35" s="59">
        <v>66</v>
      </c>
      <c r="J35" s="59">
        <v>47</v>
      </c>
      <c r="K35" s="59" t="s">
        <v>34</v>
      </c>
      <c r="L35" s="59" t="s">
        <v>34</v>
      </c>
      <c r="M35" s="59">
        <v>1086</v>
      </c>
      <c r="N35" s="59" t="s">
        <v>44</v>
      </c>
      <c r="O35" s="56" t="s">
        <v>44</v>
      </c>
      <c r="P35" s="56" t="s">
        <v>44</v>
      </c>
    </row>
    <row r="36" spans="1:16" s="38" customFormat="1" ht="18" customHeight="1" x14ac:dyDescent="0.15">
      <c r="A36" s="55"/>
      <c r="B36" s="111" t="s">
        <v>81</v>
      </c>
      <c r="C36" s="116"/>
      <c r="D36" s="112"/>
      <c r="E36" s="61">
        <v>489</v>
      </c>
      <c r="F36" s="61">
        <v>488</v>
      </c>
      <c r="G36" s="61">
        <v>449</v>
      </c>
      <c r="H36" s="60">
        <v>2493</v>
      </c>
      <c r="I36" s="60">
        <v>2843</v>
      </c>
      <c r="J36" s="60">
        <v>2864</v>
      </c>
      <c r="K36" s="60">
        <v>45141</v>
      </c>
      <c r="L36" s="60">
        <v>56996</v>
      </c>
      <c r="M36" s="60">
        <v>44540</v>
      </c>
      <c r="N36" s="60">
        <v>59125</v>
      </c>
      <c r="O36" s="60">
        <v>57477</v>
      </c>
      <c r="P36" s="60">
        <v>58510</v>
      </c>
    </row>
    <row r="37" spans="1:16" s="38" customFormat="1" ht="18" customHeight="1" x14ac:dyDescent="0.15">
      <c r="A37" s="55"/>
      <c r="B37" s="55">
        <v>56</v>
      </c>
      <c r="C37" s="111" t="s">
        <v>12</v>
      </c>
      <c r="D37" s="112"/>
      <c r="E37" s="61">
        <v>2</v>
      </c>
      <c r="F37" s="61">
        <v>3</v>
      </c>
      <c r="G37" s="61">
        <v>2</v>
      </c>
      <c r="H37" s="60">
        <v>98</v>
      </c>
      <c r="I37" s="60">
        <v>159</v>
      </c>
      <c r="J37" s="60">
        <v>3</v>
      </c>
      <c r="K37" s="60" t="s">
        <v>34</v>
      </c>
      <c r="L37" s="60">
        <v>3435</v>
      </c>
      <c r="M37" s="60" t="s">
        <v>34</v>
      </c>
      <c r="N37" s="60" t="s">
        <v>34</v>
      </c>
      <c r="O37" s="60">
        <v>5389</v>
      </c>
      <c r="P37" s="60" t="s">
        <v>34</v>
      </c>
    </row>
    <row r="38" spans="1:16" ht="18" customHeight="1" x14ac:dyDescent="0.15">
      <c r="A38" s="44"/>
      <c r="B38" s="44"/>
      <c r="C38" s="44">
        <v>561</v>
      </c>
      <c r="D38" s="65" t="s">
        <v>133</v>
      </c>
      <c r="E38" s="59">
        <v>1</v>
      </c>
      <c r="F38" s="59">
        <v>1</v>
      </c>
      <c r="G38" s="60" t="s">
        <v>44</v>
      </c>
      <c r="H38" s="59">
        <v>96</v>
      </c>
      <c r="I38" s="59">
        <v>155</v>
      </c>
      <c r="J38" s="60" t="s">
        <v>44</v>
      </c>
      <c r="K38" s="59" t="s">
        <v>34</v>
      </c>
      <c r="L38" s="59" t="s">
        <v>34</v>
      </c>
      <c r="M38" s="60" t="s">
        <v>44</v>
      </c>
      <c r="N38" s="59" t="s">
        <v>34</v>
      </c>
      <c r="O38" s="59" t="s">
        <v>34</v>
      </c>
      <c r="P38" s="60" t="s">
        <v>44</v>
      </c>
    </row>
    <row r="39" spans="1:16" ht="18" customHeight="1" x14ac:dyDescent="0.15">
      <c r="A39" s="44"/>
      <c r="B39" s="44"/>
      <c r="C39" s="44">
        <v>569</v>
      </c>
      <c r="D39" s="65" t="s">
        <v>11</v>
      </c>
      <c r="E39" s="59">
        <v>1</v>
      </c>
      <c r="F39" s="59">
        <v>2</v>
      </c>
      <c r="G39" s="59">
        <v>2</v>
      </c>
      <c r="H39" s="59">
        <v>2</v>
      </c>
      <c r="I39" s="59">
        <v>4</v>
      </c>
      <c r="J39" s="59">
        <v>3</v>
      </c>
      <c r="K39" s="59" t="s">
        <v>34</v>
      </c>
      <c r="L39" s="59" t="s">
        <v>34</v>
      </c>
      <c r="M39" s="59" t="s">
        <v>34</v>
      </c>
      <c r="N39" s="59" t="s">
        <v>34</v>
      </c>
      <c r="O39" s="59" t="s">
        <v>34</v>
      </c>
      <c r="P39" s="59" t="s">
        <v>34</v>
      </c>
    </row>
    <row r="40" spans="1:16" s="38" customFormat="1" ht="18" customHeight="1" x14ac:dyDescent="0.15">
      <c r="A40" s="55"/>
      <c r="B40" s="55">
        <v>57</v>
      </c>
      <c r="C40" s="115" t="s">
        <v>82</v>
      </c>
      <c r="D40" s="112"/>
      <c r="E40" s="61">
        <v>36</v>
      </c>
      <c r="F40" s="61">
        <v>36</v>
      </c>
      <c r="G40" s="61">
        <v>28</v>
      </c>
      <c r="H40" s="60">
        <v>96</v>
      </c>
      <c r="I40" s="60">
        <v>111</v>
      </c>
      <c r="J40" s="60">
        <v>110</v>
      </c>
      <c r="K40" s="60">
        <v>1368</v>
      </c>
      <c r="L40" s="60">
        <v>1587</v>
      </c>
      <c r="M40" s="60">
        <v>1514</v>
      </c>
      <c r="N40" s="60">
        <v>4641</v>
      </c>
      <c r="O40" s="60">
        <v>5204</v>
      </c>
      <c r="P40" s="60">
        <v>6289</v>
      </c>
    </row>
    <row r="41" spans="1:16" ht="18" customHeight="1" x14ac:dyDescent="0.15">
      <c r="A41" s="44"/>
      <c r="B41" s="44"/>
      <c r="C41" s="44">
        <v>571</v>
      </c>
      <c r="D41" s="65" t="s">
        <v>83</v>
      </c>
      <c r="E41" s="59">
        <v>4</v>
      </c>
      <c r="F41" s="59">
        <v>3</v>
      </c>
      <c r="G41" s="59">
        <v>1</v>
      </c>
      <c r="H41" s="59">
        <v>6</v>
      </c>
      <c r="I41" s="59">
        <v>3</v>
      </c>
      <c r="J41" s="59">
        <v>1</v>
      </c>
      <c r="K41" s="59">
        <v>58</v>
      </c>
      <c r="L41" s="59" t="s">
        <v>34</v>
      </c>
      <c r="M41" s="60" t="s">
        <v>44</v>
      </c>
      <c r="N41" s="59">
        <v>428</v>
      </c>
      <c r="O41" s="59">
        <v>50</v>
      </c>
      <c r="P41" s="60" t="s">
        <v>44</v>
      </c>
    </row>
    <row r="42" spans="1:16" ht="18" customHeight="1" x14ac:dyDescent="0.15">
      <c r="A42" s="44"/>
      <c r="B42" s="44"/>
      <c r="C42" s="44">
        <v>572</v>
      </c>
      <c r="D42" s="65" t="s">
        <v>84</v>
      </c>
      <c r="E42" s="59">
        <v>3</v>
      </c>
      <c r="F42" s="59">
        <v>4</v>
      </c>
      <c r="G42" s="59">
        <v>3</v>
      </c>
      <c r="H42" s="59">
        <v>8</v>
      </c>
      <c r="I42" s="59">
        <v>12</v>
      </c>
      <c r="J42" s="59">
        <v>9</v>
      </c>
      <c r="K42" s="59">
        <v>121</v>
      </c>
      <c r="L42" s="59">
        <v>246</v>
      </c>
      <c r="M42" s="59">
        <v>150</v>
      </c>
      <c r="N42" s="59">
        <v>400</v>
      </c>
      <c r="O42" s="59">
        <v>627</v>
      </c>
      <c r="P42" s="59">
        <v>297</v>
      </c>
    </row>
    <row r="43" spans="1:16" ht="18" customHeight="1" x14ac:dyDescent="0.15">
      <c r="A43" s="44"/>
      <c r="B43" s="44"/>
      <c r="C43" s="44">
        <v>573</v>
      </c>
      <c r="D43" s="65" t="s">
        <v>85</v>
      </c>
      <c r="E43" s="59">
        <v>19</v>
      </c>
      <c r="F43" s="59">
        <v>15</v>
      </c>
      <c r="G43" s="59">
        <v>13</v>
      </c>
      <c r="H43" s="59">
        <v>60</v>
      </c>
      <c r="I43" s="59">
        <v>45</v>
      </c>
      <c r="J43" s="59">
        <v>37</v>
      </c>
      <c r="K43" s="59">
        <v>904</v>
      </c>
      <c r="L43" s="59">
        <v>792</v>
      </c>
      <c r="M43" s="59" t="s">
        <v>34</v>
      </c>
      <c r="N43" s="59">
        <v>2832</v>
      </c>
      <c r="O43" s="59">
        <v>1717</v>
      </c>
      <c r="P43" s="59" t="s">
        <v>34</v>
      </c>
    </row>
    <row r="44" spans="1:16" ht="18" customHeight="1" x14ac:dyDescent="0.15">
      <c r="A44" s="44"/>
      <c r="B44" s="44"/>
      <c r="C44" s="44">
        <v>574</v>
      </c>
      <c r="D44" s="65" t="s">
        <v>86</v>
      </c>
      <c r="E44" s="59">
        <v>6</v>
      </c>
      <c r="F44" s="59">
        <v>6</v>
      </c>
      <c r="G44" s="59">
        <v>4</v>
      </c>
      <c r="H44" s="59">
        <v>14</v>
      </c>
      <c r="I44" s="59">
        <v>16</v>
      </c>
      <c r="J44" s="59">
        <v>13</v>
      </c>
      <c r="K44" s="59">
        <v>203</v>
      </c>
      <c r="L44" s="59">
        <v>174</v>
      </c>
      <c r="M44" s="59">
        <v>124</v>
      </c>
      <c r="N44" s="59">
        <v>500</v>
      </c>
      <c r="O44" s="59">
        <v>206</v>
      </c>
      <c r="P44" s="59">
        <v>465</v>
      </c>
    </row>
    <row r="45" spans="1:16" ht="18" customHeight="1" x14ac:dyDescent="0.15">
      <c r="A45" s="44"/>
      <c r="B45" s="44"/>
      <c r="C45" s="44">
        <v>579</v>
      </c>
      <c r="D45" s="65" t="s">
        <v>87</v>
      </c>
      <c r="E45" s="59">
        <v>4</v>
      </c>
      <c r="F45" s="59">
        <v>8</v>
      </c>
      <c r="G45" s="59">
        <v>7</v>
      </c>
      <c r="H45" s="59">
        <v>8</v>
      </c>
      <c r="I45" s="59">
        <v>35</v>
      </c>
      <c r="J45" s="59">
        <v>50</v>
      </c>
      <c r="K45" s="59">
        <v>82</v>
      </c>
      <c r="L45" s="59" t="s">
        <v>34</v>
      </c>
      <c r="M45" s="59" t="s">
        <v>34</v>
      </c>
      <c r="N45" s="59">
        <v>481</v>
      </c>
      <c r="O45" s="59">
        <v>2604</v>
      </c>
      <c r="P45" s="59" t="s">
        <v>34</v>
      </c>
    </row>
    <row r="46" spans="1:16" s="38" customFormat="1" ht="18" customHeight="1" x14ac:dyDescent="0.15">
      <c r="A46" s="55"/>
      <c r="B46" s="55">
        <v>58</v>
      </c>
      <c r="C46" s="115" t="s">
        <v>88</v>
      </c>
      <c r="D46" s="112"/>
      <c r="E46" s="61">
        <v>167</v>
      </c>
      <c r="F46" s="61">
        <v>166</v>
      </c>
      <c r="G46" s="61">
        <v>130</v>
      </c>
      <c r="H46" s="60">
        <v>1065</v>
      </c>
      <c r="I46" s="60">
        <v>1198</v>
      </c>
      <c r="J46" s="60">
        <v>1226</v>
      </c>
      <c r="K46" s="60">
        <v>14571</v>
      </c>
      <c r="L46" s="60">
        <v>19328</v>
      </c>
      <c r="M46" s="60">
        <v>18294</v>
      </c>
      <c r="N46" s="60">
        <v>23502</v>
      </c>
      <c r="O46" s="60">
        <v>20563</v>
      </c>
      <c r="P46" s="60">
        <v>23400</v>
      </c>
    </row>
    <row r="47" spans="1:16" ht="18" customHeight="1" x14ac:dyDescent="0.15">
      <c r="A47" s="44"/>
      <c r="B47" s="44"/>
      <c r="C47" s="44">
        <v>581</v>
      </c>
      <c r="D47" s="65" t="s">
        <v>89</v>
      </c>
      <c r="E47" s="59">
        <v>18</v>
      </c>
      <c r="F47" s="59">
        <v>14</v>
      </c>
      <c r="G47" s="59">
        <v>9</v>
      </c>
      <c r="H47" s="59">
        <v>327</v>
      </c>
      <c r="I47" s="59">
        <v>454</v>
      </c>
      <c r="J47" s="59">
        <v>371</v>
      </c>
      <c r="K47" s="59">
        <v>6209</v>
      </c>
      <c r="L47" s="59">
        <v>10084</v>
      </c>
      <c r="M47" s="59">
        <v>9573</v>
      </c>
      <c r="N47" s="59">
        <v>11386</v>
      </c>
      <c r="O47" s="59">
        <v>13261</v>
      </c>
      <c r="P47" s="59">
        <v>10966</v>
      </c>
    </row>
    <row r="48" spans="1:16" ht="18" customHeight="1" x14ac:dyDescent="0.15">
      <c r="A48" s="44"/>
      <c r="B48" s="44"/>
      <c r="C48" s="44">
        <v>582</v>
      </c>
      <c r="D48" s="65" t="s">
        <v>10</v>
      </c>
      <c r="E48" s="59">
        <v>21</v>
      </c>
      <c r="F48" s="59">
        <v>22</v>
      </c>
      <c r="G48" s="59">
        <v>13</v>
      </c>
      <c r="H48" s="59">
        <v>80</v>
      </c>
      <c r="I48" s="59">
        <v>62</v>
      </c>
      <c r="J48" s="59">
        <v>51</v>
      </c>
      <c r="K48" s="59">
        <v>393</v>
      </c>
      <c r="L48" s="59">
        <v>1409</v>
      </c>
      <c r="M48" s="59">
        <v>231</v>
      </c>
      <c r="N48" s="59">
        <v>1081</v>
      </c>
      <c r="O48" s="59">
        <v>1594</v>
      </c>
      <c r="P48" s="59">
        <v>1043</v>
      </c>
    </row>
    <row r="49" spans="1:16" ht="18" customHeight="1" x14ac:dyDescent="0.15">
      <c r="A49" s="44"/>
      <c r="B49" s="44"/>
      <c r="C49" s="44">
        <v>583</v>
      </c>
      <c r="D49" s="65" t="s">
        <v>90</v>
      </c>
      <c r="E49" s="59">
        <v>7</v>
      </c>
      <c r="F49" s="59">
        <v>5</v>
      </c>
      <c r="G49" s="59">
        <v>5</v>
      </c>
      <c r="H49" s="59">
        <v>15</v>
      </c>
      <c r="I49" s="59">
        <v>9</v>
      </c>
      <c r="J49" s="59">
        <v>13</v>
      </c>
      <c r="K49" s="59">
        <v>137</v>
      </c>
      <c r="L49" s="59">
        <v>65</v>
      </c>
      <c r="M49" s="59">
        <v>70</v>
      </c>
      <c r="N49" s="59">
        <v>251</v>
      </c>
      <c r="O49" s="59" t="s">
        <v>44</v>
      </c>
      <c r="P49" s="59">
        <v>45</v>
      </c>
    </row>
    <row r="50" spans="1:16" ht="18" customHeight="1" x14ac:dyDescent="0.15">
      <c r="A50" s="44"/>
      <c r="B50" s="44"/>
      <c r="C50" s="44">
        <v>584</v>
      </c>
      <c r="D50" s="65" t="s">
        <v>91</v>
      </c>
      <c r="E50" s="59">
        <v>11</v>
      </c>
      <c r="F50" s="59">
        <v>12</v>
      </c>
      <c r="G50" s="59">
        <v>11</v>
      </c>
      <c r="H50" s="59">
        <v>38</v>
      </c>
      <c r="I50" s="59">
        <v>35</v>
      </c>
      <c r="J50" s="59">
        <v>33</v>
      </c>
      <c r="K50" s="59">
        <v>290</v>
      </c>
      <c r="L50" s="59">
        <v>287</v>
      </c>
      <c r="M50" s="59">
        <v>1130</v>
      </c>
      <c r="N50" s="59">
        <v>2209</v>
      </c>
      <c r="O50" s="59">
        <v>190</v>
      </c>
      <c r="P50" s="59">
        <v>420</v>
      </c>
    </row>
    <row r="51" spans="1:16" ht="18" customHeight="1" x14ac:dyDescent="0.15">
      <c r="A51" s="44"/>
      <c r="B51" s="44"/>
      <c r="C51" s="44">
        <v>585</v>
      </c>
      <c r="D51" s="65" t="s">
        <v>92</v>
      </c>
      <c r="E51" s="59">
        <v>22</v>
      </c>
      <c r="F51" s="59">
        <v>24</v>
      </c>
      <c r="G51" s="59">
        <v>17</v>
      </c>
      <c r="H51" s="59">
        <v>45</v>
      </c>
      <c r="I51" s="59">
        <v>53</v>
      </c>
      <c r="J51" s="59">
        <v>37</v>
      </c>
      <c r="K51" s="59">
        <v>427</v>
      </c>
      <c r="L51" s="59">
        <v>577</v>
      </c>
      <c r="M51" s="59">
        <v>190</v>
      </c>
      <c r="N51" s="59">
        <v>1731</v>
      </c>
      <c r="O51" s="59">
        <v>577</v>
      </c>
      <c r="P51" s="59">
        <v>40</v>
      </c>
    </row>
    <row r="52" spans="1:16" ht="18" customHeight="1" x14ac:dyDescent="0.15">
      <c r="A52" s="44"/>
      <c r="B52" s="44"/>
      <c r="C52" s="44">
        <v>586</v>
      </c>
      <c r="D52" s="65" t="s">
        <v>9</v>
      </c>
      <c r="E52" s="59">
        <v>35</v>
      </c>
      <c r="F52" s="59">
        <v>40</v>
      </c>
      <c r="G52" s="59">
        <v>34</v>
      </c>
      <c r="H52" s="59">
        <v>117</v>
      </c>
      <c r="I52" s="59">
        <v>123</v>
      </c>
      <c r="J52" s="59">
        <v>93</v>
      </c>
      <c r="K52" s="59">
        <v>540</v>
      </c>
      <c r="L52" s="59">
        <v>565</v>
      </c>
      <c r="M52" s="59">
        <v>193</v>
      </c>
      <c r="N52" s="59">
        <v>1512</v>
      </c>
      <c r="O52" s="59">
        <v>925</v>
      </c>
      <c r="P52" s="59">
        <v>677</v>
      </c>
    </row>
    <row r="53" spans="1:16" ht="18" customHeight="1" x14ac:dyDescent="0.15">
      <c r="A53" s="44"/>
      <c r="B53" s="44"/>
      <c r="C53" s="44">
        <v>589</v>
      </c>
      <c r="D53" s="65" t="s">
        <v>132</v>
      </c>
      <c r="E53" s="59">
        <v>53</v>
      </c>
      <c r="F53" s="59">
        <v>49</v>
      </c>
      <c r="G53" s="59">
        <v>41</v>
      </c>
      <c r="H53" s="59">
        <v>443</v>
      </c>
      <c r="I53" s="59">
        <v>462</v>
      </c>
      <c r="J53" s="59">
        <v>628</v>
      </c>
      <c r="K53" s="59">
        <v>6574</v>
      </c>
      <c r="L53" s="59">
        <v>6341</v>
      </c>
      <c r="M53" s="59">
        <v>7925</v>
      </c>
      <c r="N53" s="59">
        <v>5332</v>
      </c>
      <c r="O53" s="59">
        <v>4016</v>
      </c>
      <c r="P53" s="59">
        <v>10209</v>
      </c>
    </row>
    <row r="54" spans="1:16" ht="18" customHeight="1" x14ac:dyDescent="0.15">
      <c r="A54" s="44"/>
      <c r="B54" s="55">
        <v>59</v>
      </c>
      <c r="C54" s="115" t="s">
        <v>63</v>
      </c>
      <c r="D54" s="112"/>
      <c r="E54" s="60">
        <v>69</v>
      </c>
      <c r="F54" s="60">
        <v>71</v>
      </c>
      <c r="G54" s="60">
        <v>71</v>
      </c>
      <c r="H54" s="60">
        <v>278</v>
      </c>
      <c r="I54" s="60">
        <v>312</v>
      </c>
      <c r="J54" s="60">
        <v>316</v>
      </c>
      <c r="K54" s="60">
        <v>5678</v>
      </c>
      <c r="L54" s="60">
        <v>10733</v>
      </c>
      <c r="M54" s="60">
        <v>5197</v>
      </c>
      <c r="N54" s="60">
        <v>1953</v>
      </c>
      <c r="O54" s="60">
        <v>1204</v>
      </c>
      <c r="P54" s="60">
        <v>1550</v>
      </c>
    </row>
    <row r="55" spans="1:16" ht="18" customHeight="1" x14ac:dyDescent="0.15">
      <c r="A55" s="44"/>
      <c r="B55" s="44"/>
      <c r="C55" s="44">
        <v>591</v>
      </c>
      <c r="D55" s="62" t="s">
        <v>93</v>
      </c>
      <c r="E55" s="59">
        <v>35</v>
      </c>
      <c r="F55" s="59">
        <v>36</v>
      </c>
      <c r="G55" s="59">
        <v>42</v>
      </c>
      <c r="H55" s="59">
        <v>197</v>
      </c>
      <c r="I55" s="59">
        <v>225</v>
      </c>
      <c r="J55" s="59">
        <v>239</v>
      </c>
      <c r="K55" s="59">
        <v>4705</v>
      </c>
      <c r="L55" s="59">
        <v>5019</v>
      </c>
      <c r="M55" s="59">
        <v>4612</v>
      </c>
      <c r="N55" s="59">
        <v>676</v>
      </c>
      <c r="O55" s="59">
        <v>214</v>
      </c>
      <c r="P55" s="59">
        <v>774</v>
      </c>
    </row>
    <row r="56" spans="1:16" ht="18" customHeight="1" x14ac:dyDescent="0.15">
      <c r="A56" s="44"/>
      <c r="B56" s="44"/>
      <c r="C56" s="44">
        <v>592</v>
      </c>
      <c r="D56" s="62" t="s">
        <v>94</v>
      </c>
      <c r="E56" s="59">
        <v>9</v>
      </c>
      <c r="F56" s="59">
        <v>8</v>
      </c>
      <c r="G56" s="59">
        <v>9</v>
      </c>
      <c r="H56" s="59">
        <v>11</v>
      </c>
      <c r="I56" s="59">
        <v>10</v>
      </c>
      <c r="J56" s="59">
        <v>16</v>
      </c>
      <c r="K56" s="59">
        <v>13</v>
      </c>
      <c r="L56" s="59">
        <v>12</v>
      </c>
      <c r="M56" s="59" t="s">
        <v>44</v>
      </c>
      <c r="N56" s="59">
        <v>379</v>
      </c>
      <c r="O56" s="59" t="s">
        <v>44</v>
      </c>
      <c r="P56" s="59" t="s">
        <v>44</v>
      </c>
    </row>
    <row r="57" spans="1:16" ht="18" customHeight="1" x14ac:dyDescent="0.15">
      <c r="A57" s="44"/>
      <c r="B57" s="44"/>
      <c r="C57" s="44">
        <v>593</v>
      </c>
      <c r="D57" s="62" t="s">
        <v>131</v>
      </c>
      <c r="E57" s="59">
        <v>25</v>
      </c>
      <c r="F57" s="59">
        <v>27</v>
      </c>
      <c r="G57" s="59">
        <v>20</v>
      </c>
      <c r="H57" s="59">
        <v>70</v>
      </c>
      <c r="I57" s="59">
        <v>77</v>
      </c>
      <c r="J57" s="59">
        <v>61</v>
      </c>
      <c r="K57" s="59">
        <v>960</v>
      </c>
      <c r="L57" s="59">
        <v>5702</v>
      </c>
      <c r="M57" s="59">
        <v>586</v>
      </c>
      <c r="N57" s="59">
        <v>898</v>
      </c>
      <c r="O57" s="59">
        <v>990</v>
      </c>
      <c r="P57" s="59">
        <v>776</v>
      </c>
    </row>
    <row r="58" spans="1:16" s="38" customFormat="1" ht="18" customHeight="1" x14ac:dyDescent="0.15">
      <c r="A58" s="55"/>
      <c r="B58" s="55">
        <v>60</v>
      </c>
      <c r="C58" s="111" t="s">
        <v>95</v>
      </c>
      <c r="D58" s="112"/>
      <c r="E58" s="61">
        <v>199</v>
      </c>
      <c r="F58" s="61">
        <v>199</v>
      </c>
      <c r="G58" s="61">
        <v>200</v>
      </c>
      <c r="H58" s="60">
        <v>934</v>
      </c>
      <c r="I58" s="60">
        <v>1042</v>
      </c>
      <c r="J58" s="60">
        <v>1172</v>
      </c>
      <c r="K58" s="70" t="s">
        <v>34</v>
      </c>
      <c r="L58" s="60">
        <v>21664</v>
      </c>
      <c r="M58" s="70" t="s">
        <v>34</v>
      </c>
      <c r="N58" s="70" t="s">
        <v>34</v>
      </c>
      <c r="O58" s="60">
        <v>25117</v>
      </c>
      <c r="P58" s="70" t="s">
        <v>34</v>
      </c>
    </row>
    <row r="59" spans="1:16" ht="18" customHeight="1" x14ac:dyDescent="0.15">
      <c r="A59" s="44"/>
      <c r="B59" s="44"/>
      <c r="C59" s="44">
        <v>601</v>
      </c>
      <c r="D59" s="62" t="s">
        <v>96</v>
      </c>
      <c r="E59" s="59">
        <v>8</v>
      </c>
      <c r="F59" s="59">
        <v>11</v>
      </c>
      <c r="G59" s="59">
        <v>12</v>
      </c>
      <c r="H59" s="59">
        <v>16</v>
      </c>
      <c r="I59" s="59">
        <v>29</v>
      </c>
      <c r="J59" s="59">
        <v>28</v>
      </c>
      <c r="K59" s="59">
        <v>180</v>
      </c>
      <c r="L59" s="59">
        <v>203</v>
      </c>
      <c r="M59" s="59">
        <v>102</v>
      </c>
      <c r="N59" s="59">
        <v>388</v>
      </c>
      <c r="O59" s="59">
        <v>1749</v>
      </c>
      <c r="P59" s="59">
        <v>1350</v>
      </c>
    </row>
    <row r="60" spans="1:16" ht="18" customHeight="1" x14ac:dyDescent="0.15">
      <c r="A60" s="44"/>
      <c r="B60" s="44"/>
      <c r="C60" s="44">
        <v>602</v>
      </c>
      <c r="D60" s="62" t="s">
        <v>97</v>
      </c>
      <c r="E60" s="59">
        <v>5</v>
      </c>
      <c r="F60" s="59">
        <v>8</v>
      </c>
      <c r="G60" s="59">
        <v>7</v>
      </c>
      <c r="H60" s="59">
        <v>12</v>
      </c>
      <c r="I60" s="59">
        <v>18</v>
      </c>
      <c r="J60" s="59">
        <v>14</v>
      </c>
      <c r="K60" s="59">
        <v>63</v>
      </c>
      <c r="L60" s="59">
        <v>120</v>
      </c>
      <c r="M60" s="59" t="s">
        <v>44</v>
      </c>
      <c r="N60" s="59">
        <v>327</v>
      </c>
      <c r="O60" s="59">
        <v>228</v>
      </c>
      <c r="P60" s="59" t="s">
        <v>44</v>
      </c>
    </row>
    <row r="61" spans="1:16" ht="18" customHeight="1" x14ac:dyDescent="0.15">
      <c r="A61" s="44"/>
      <c r="B61" s="44"/>
      <c r="C61" s="44">
        <v>603</v>
      </c>
      <c r="D61" s="62" t="s">
        <v>98</v>
      </c>
      <c r="E61" s="59">
        <v>46</v>
      </c>
      <c r="F61" s="59">
        <v>44</v>
      </c>
      <c r="G61" s="59">
        <v>42</v>
      </c>
      <c r="H61" s="59">
        <v>253</v>
      </c>
      <c r="I61" s="59">
        <v>243</v>
      </c>
      <c r="J61" s="59">
        <v>301</v>
      </c>
      <c r="K61" s="59">
        <v>7041</v>
      </c>
      <c r="L61" s="59">
        <v>6380</v>
      </c>
      <c r="M61" s="59">
        <v>7531</v>
      </c>
      <c r="N61" s="59">
        <v>5625</v>
      </c>
      <c r="O61" s="59">
        <v>4581</v>
      </c>
      <c r="P61" s="59">
        <v>7587</v>
      </c>
    </row>
    <row r="62" spans="1:16" ht="18" customHeight="1" x14ac:dyDescent="0.15">
      <c r="A62" s="44"/>
      <c r="B62" s="44"/>
      <c r="C62" s="44">
        <v>604</v>
      </c>
      <c r="D62" s="62" t="s">
        <v>99</v>
      </c>
      <c r="E62" s="59">
        <v>18</v>
      </c>
      <c r="F62" s="59">
        <v>20</v>
      </c>
      <c r="G62" s="59">
        <v>24</v>
      </c>
      <c r="H62" s="59">
        <v>56</v>
      </c>
      <c r="I62" s="59">
        <v>67</v>
      </c>
      <c r="J62" s="59">
        <v>80</v>
      </c>
      <c r="K62" s="59">
        <v>1051</v>
      </c>
      <c r="L62" s="59">
        <v>3314</v>
      </c>
      <c r="M62" s="59">
        <v>1538</v>
      </c>
      <c r="N62" s="59">
        <v>1182</v>
      </c>
      <c r="O62" s="59">
        <v>2601</v>
      </c>
      <c r="P62" s="59">
        <v>3162</v>
      </c>
    </row>
    <row r="63" spans="1:16" ht="18" customHeight="1" x14ac:dyDescent="0.15">
      <c r="A63" s="44"/>
      <c r="B63" s="44"/>
      <c r="C63" s="44">
        <v>605</v>
      </c>
      <c r="D63" s="62" t="s">
        <v>100</v>
      </c>
      <c r="E63" s="59">
        <v>40</v>
      </c>
      <c r="F63" s="59">
        <v>40</v>
      </c>
      <c r="G63" s="59">
        <v>42</v>
      </c>
      <c r="H63" s="59">
        <v>186</v>
      </c>
      <c r="I63" s="59">
        <v>234</v>
      </c>
      <c r="J63" s="59">
        <v>286</v>
      </c>
      <c r="K63" s="59">
        <v>6470</v>
      </c>
      <c r="L63" s="59">
        <v>6619</v>
      </c>
      <c r="M63" s="59">
        <v>5933</v>
      </c>
      <c r="N63" s="59">
        <v>1512</v>
      </c>
      <c r="O63" s="59">
        <v>312</v>
      </c>
      <c r="P63" s="59">
        <v>268</v>
      </c>
    </row>
    <row r="64" spans="1:16" ht="18" customHeight="1" x14ac:dyDescent="0.15">
      <c r="A64" s="44"/>
      <c r="B64" s="44"/>
      <c r="C64" s="44">
        <v>606</v>
      </c>
      <c r="D64" s="62" t="s">
        <v>101</v>
      </c>
      <c r="E64" s="59">
        <v>18</v>
      </c>
      <c r="F64" s="59">
        <v>16</v>
      </c>
      <c r="G64" s="59">
        <v>14</v>
      </c>
      <c r="H64" s="59">
        <v>212</v>
      </c>
      <c r="I64" s="59">
        <v>185</v>
      </c>
      <c r="J64" s="59">
        <v>184</v>
      </c>
      <c r="K64" s="59">
        <v>928</v>
      </c>
      <c r="L64" s="59">
        <v>956</v>
      </c>
      <c r="M64" s="59">
        <v>685</v>
      </c>
      <c r="N64" s="59">
        <v>1031</v>
      </c>
      <c r="O64" s="59">
        <v>572</v>
      </c>
      <c r="P64" s="59">
        <v>264</v>
      </c>
    </row>
    <row r="65" spans="1:16" ht="18" customHeight="1" x14ac:dyDescent="0.15">
      <c r="A65" s="44"/>
      <c r="B65" s="44"/>
      <c r="C65" s="44">
        <v>607</v>
      </c>
      <c r="D65" s="62" t="s">
        <v>102</v>
      </c>
      <c r="E65" s="59">
        <v>8</v>
      </c>
      <c r="F65" s="59">
        <v>7</v>
      </c>
      <c r="G65" s="59">
        <v>3</v>
      </c>
      <c r="H65" s="59">
        <v>14</v>
      </c>
      <c r="I65" s="59">
        <v>8</v>
      </c>
      <c r="J65" s="59">
        <v>3</v>
      </c>
      <c r="K65" s="59">
        <v>65</v>
      </c>
      <c r="L65" s="59">
        <v>39</v>
      </c>
      <c r="M65" s="59" t="s">
        <v>44</v>
      </c>
      <c r="N65" s="59">
        <v>462</v>
      </c>
      <c r="O65" s="59">
        <v>121</v>
      </c>
      <c r="P65" s="59" t="s">
        <v>44</v>
      </c>
    </row>
    <row r="66" spans="1:16" ht="18" customHeight="1" x14ac:dyDescent="0.15">
      <c r="A66" s="44"/>
      <c r="B66" s="44"/>
      <c r="C66" s="44">
        <v>608</v>
      </c>
      <c r="D66" s="62" t="s">
        <v>8</v>
      </c>
      <c r="E66" s="59">
        <v>10</v>
      </c>
      <c r="F66" s="59">
        <v>7</v>
      </c>
      <c r="G66" s="59">
        <v>7</v>
      </c>
      <c r="H66" s="59">
        <v>22</v>
      </c>
      <c r="I66" s="59">
        <v>16</v>
      </c>
      <c r="J66" s="59">
        <v>15</v>
      </c>
      <c r="K66" s="59">
        <v>187</v>
      </c>
      <c r="L66" s="59">
        <v>148</v>
      </c>
      <c r="M66" s="59" t="s">
        <v>34</v>
      </c>
      <c r="N66" s="59">
        <v>640</v>
      </c>
      <c r="O66" s="59">
        <v>360</v>
      </c>
      <c r="P66" s="59" t="s">
        <v>34</v>
      </c>
    </row>
    <row r="67" spans="1:16" ht="18" customHeight="1" x14ac:dyDescent="0.15">
      <c r="A67" s="44"/>
      <c r="B67" s="44"/>
      <c r="C67" s="44">
        <v>609</v>
      </c>
      <c r="D67" s="62" t="s">
        <v>7</v>
      </c>
      <c r="E67" s="59">
        <v>46</v>
      </c>
      <c r="F67" s="59">
        <v>46</v>
      </c>
      <c r="G67" s="59">
        <v>49</v>
      </c>
      <c r="H67" s="59">
        <v>163</v>
      </c>
      <c r="I67" s="59">
        <v>242</v>
      </c>
      <c r="J67" s="59">
        <v>261</v>
      </c>
      <c r="K67" s="59" t="s">
        <v>34</v>
      </c>
      <c r="L67" s="59">
        <v>3886</v>
      </c>
      <c r="M67" s="59">
        <v>3270</v>
      </c>
      <c r="N67" s="59" t="s">
        <v>34</v>
      </c>
      <c r="O67" s="59">
        <v>14593</v>
      </c>
      <c r="P67" s="59">
        <v>14088</v>
      </c>
    </row>
    <row r="68" spans="1:16" s="38" customFormat="1" ht="18" customHeight="1" x14ac:dyDescent="0.15">
      <c r="A68" s="55"/>
      <c r="B68" s="55">
        <v>61</v>
      </c>
      <c r="C68" s="111" t="s">
        <v>64</v>
      </c>
      <c r="D68" s="112"/>
      <c r="E68" s="61">
        <v>16</v>
      </c>
      <c r="F68" s="61">
        <v>13</v>
      </c>
      <c r="G68" s="61">
        <v>18</v>
      </c>
      <c r="H68" s="60">
        <v>22</v>
      </c>
      <c r="I68" s="60">
        <v>21</v>
      </c>
      <c r="J68" s="60">
        <v>37</v>
      </c>
      <c r="K68" s="60">
        <v>317</v>
      </c>
      <c r="L68" s="60">
        <v>249</v>
      </c>
      <c r="M68" s="60">
        <v>298</v>
      </c>
      <c r="N68" s="57" t="s">
        <v>44</v>
      </c>
      <c r="O68" s="57" t="s">
        <v>44</v>
      </c>
      <c r="P68" s="57" t="s">
        <v>44</v>
      </c>
    </row>
    <row r="69" spans="1:16" ht="18" customHeight="1" x14ac:dyDescent="0.15">
      <c r="A69" s="44"/>
      <c r="B69" s="44"/>
      <c r="C69" s="44">
        <v>611</v>
      </c>
      <c r="D69" s="62" t="s">
        <v>65</v>
      </c>
      <c r="E69" s="59">
        <v>14</v>
      </c>
      <c r="F69" s="59">
        <v>11</v>
      </c>
      <c r="G69" s="59">
        <v>12</v>
      </c>
      <c r="H69" s="59">
        <v>19</v>
      </c>
      <c r="I69" s="59">
        <v>15</v>
      </c>
      <c r="J69" s="59">
        <v>15</v>
      </c>
      <c r="K69" s="59" t="s">
        <v>34</v>
      </c>
      <c r="L69" s="59" t="s">
        <v>34</v>
      </c>
      <c r="M69" s="59">
        <v>124</v>
      </c>
      <c r="N69" s="57" t="s">
        <v>44</v>
      </c>
      <c r="O69" s="57" t="s">
        <v>44</v>
      </c>
      <c r="P69" s="57" t="s">
        <v>44</v>
      </c>
    </row>
    <row r="70" spans="1:16" ht="18" customHeight="1" x14ac:dyDescent="0.15">
      <c r="A70" s="44"/>
      <c r="B70" s="44"/>
      <c r="C70" s="44">
        <v>612</v>
      </c>
      <c r="D70" s="62" t="s">
        <v>130</v>
      </c>
      <c r="E70" s="59" t="s">
        <v>44</v>
      </c>
      <c r="F70" s="59" t="s">
        <v>44</v>
      </c>
      <c r="G70" s="59">
        <v>1</v>
      </c>
      <c r="H70" s="59" t="s">
        <v>44</v>
      </c>
      <c r="I70" s="59" t="s">
        <v>44</v>
      </c>
      <c r="J70" s="59">
        <v>1</v>
      </c>
      <c r="K70" s="59" t="s">
        <v>44</v>
      </c>
      <c r="L70" s="59" t="s">
        <v>44</v>
      </c>
      <c r="M70" s="59" t="s">
        <v>44</v>
      </c>
      <c r="N70" s="57" t="s">
        <v>44</v>
      </c>
      <c r="O70" s="57" t="s">
        <v>44</v>
      </c>
      <c r="P70" s="57" t="s">
        <v>44</v>
      </c>
    </row>
    <row r="71" spans="1:16" ht="18" customHeight="1" x14ac:dyDescent="0.15">
      <c r="A71" s="44"/>
      <c r="B71" s="44"/>
      <c r="C71" s="44">
        <v>619</v>
      </c>
      <c r="D71" s="62" t="s">
        <v>66</v>
      </c>
      <c r="E71" s="59">
        <v>2</v>
      </c>
      <c r="F71" s="59">
        <v>2</v>
      </c>
      <c r="G71" s="59">
        <v>5</v>
      </c>
      <c r="H71" s="59">
        <v>3</v>
      </c>
      <c r="I71" s="59">
        <v>6</v>
      </c>
      <c r="J71" s="59">
        <v>21</v>
      </c>
      <c r="K71" s="59" t="s">
        <v>34</v>
      </c>
      <c r="L71" s="59" t="s">
        <v>34</v>
      </c>
      <c r="M71" s="59">
        <v>175</v>
      </c>
      <c r="N71" s="57" t="s">
        <v>44</v>
      </c>
      <c r="O71" s="57" t="s">
        <v>44</v>
      </c>
      <c r="P71" s="57" t="s">
        <v>44</v>
      </c>
    </row>
    <row r="72" spans="1:16" ht="9.75" customHeight="1" thickBot="1" x14ac:dyDescent="0.2">
      <c r="A72" s="35"/>
      <c r="B72" s="35"/>
      <c r="C72" s="35"/>
      <c r="D72" s="36"/>
      <c r="E72" s="35"/>
      <c r="F72" s="35"/>
      <c r="G72" s="35"/>
      <c r="H72" s="35"/>
      <c r="I72" s="35"/>
      <c r="J72" s="35"/>
      <c r="K72" s="35"/>
      <c r="L72" s="35"/>
      <c r="M72" s="35"/>
      <c r="N72" s="35"/>
      <c r="O72" s="35"/>
      <c r="P72" s="35"/>
    </row>
    <row r="73" spans="1:16" ht="12" x14ac:dyDescent="0.15"/>
    <row r="74" spans="1:16" ht="12" x14ac:dyDescent="0.15">
      <c r="A74" s="23" t="s">
        <v>112</v>
      </c>
    </row>
    <row r="75" spans="1:16" ht="12" x14ac:dyDescent="0.15"/>
    <row r="76" spans="1:16" ht="12" x14ac:dyDescent="0.15"/>
  </sheetData>
  <mergeCells count="22">
    <mergeCell ref="C16:D16"/>
    <mergeCell ref="K6:M6"/>
    <mergeCell ref="N6:P6"/>
    <mergeCell ref="A1:D1"/>
    <mergeCell ref="A3:O3"/>
    <mergeCell ref="A6:D7"/>
    <mergeCell ref="C19:D19"/>
    <mergeCell ref="C68:D68"/>
    <mergeCell ref="C58:D58"/>
    <mergeCell ref="E6:G6"/>
    <mergeCell ref="H6:J6"/>
    <mergeCell ref="C54:D54"/>
    <mergeCell ref="C26:D26"/>
    <mergeCell ref="C31:D31"/>
    <mergeCell ref="B36:D36"/>
    <mergeCell ref="C37:D37"/>
    <mergeCell ref="C40:D40"/>
    <mergeCell ref="C46:D46"/>
    <mergeCell ref="A9:D9"/>
    <mergeCell ref="B10:D10"/>
    <mergeCell ref="C11:D11"/>
    <mergeCell ref="C12:D12"/>
  </mergeCells>
  <phoneticPr fontId="3"/>
  <pageMargins left="0.78740157480314965" right="0.59055118110236227" top="0.59055118110236227" bottom="0.59055118110236227" header="0.35433070866141736" footer="0.27559055118110237"/>
  <pageSetup paperSize="9" scale="64" fitToWidth="0" orientation="portrait" r:id="rId1"/>
  <headerFooter alignWithMargins="0"/>
  <colBreaks count="1" manualBreakCount="1">
    <brk id="10" max="7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目次</vt:lpstr>
      <vt:lpstr>59</vt:lpstr>
      <vt:lpstr>60</vt:lpstr>
      <vt:lpstr>61</vt:lpstr>
      <vt:lpstr>'61'!Print_Area</vt:lpstr>
      <vt:lpstr>'61'!Print_Titles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2026-03-02T02:25:32Z</dcterms:modified>
</cp:coreProperties>
</file>