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Z:\健康福祉部\健康推進課\【健康企画係】\02_地域医療関係まとめ\22_重点支援交付金関係\各種書類最終版の仮置き場（あとで整理する）\"/>
    </mc:Choice>
  </mc:AlternateContent>
  <xr:revisionPtr revIDLastSave="0" documentId="13_ncr:1_{A0F53D18-B25B-465E-BDF7-7C03B16CBB46}" xr6:coauthVersionLast="47" xr6:coauthVersionMax="47" xr10:uidLastSave="{00000000-0000-0000-0000-000000000000}"/>
  <bookViews>
    <workbookView xWindow="-120" yWindow="-120" windowWidth="29040" windowHeight="15720" activeTab="2" xr2:uid="{00000000-000D-0000-FFFF-FFFF00000000}"/>
  </bookViews>
  <sheets>
    <sheet name="様式第１号" sheetId="5" r:id="rId1"/>
    <sheet name="第２号様式" sheetId="6" r:id="rId2"/>
    <sheet name="第２号様式別紙" sheetId="7" r:id="rId3"/>
  </sheets>
  <definedNames>
    <definedName name="_xlnm.Print_Area" localSheetId="1">第２号様式!$A$1:$K$44</definedName>
    <definedName name="_xlnm.Print_Area" localSheetId="2">第２号様式別紙!$A$1:$F$42</definedName>
    <definedName name="_xlnm.Print_Area" localSheetId="0">様式第１号!$A$1:$K$59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6" l="1"/>
  <c r="E21" i="6" s="1"/>
  <c r="E1" i="7"/>
  <c r="J31" i="5"/>
  <c r="J34" i="5"/>
  <c r="J33" i="5"/>
  <c r="J32" i="5"/>
  <c r="J30" i="5"/>
  <c r="J29" i="5"/>
  <c r="J28" i="5"/>
  <c r="E25" i="5" l="1"/>
  <c r="F1" i="7" l="1"/>
</calcChain>
</file>

<file path=xl/sharedStrings.xml><?xml version="1.0" encoding="utf-8"?>
<sst xmlns="http://schemas.openxmlformats.org/spreadsheetml/2006/main" count="126" uniqueCount="91">
  <si>
    <t>金</t>
    <rPh sb="0" eb="1">
      <t>キン</t>
    </rPh>
    <phoneticPr fontId="1"/>
  </si>
  <si>
    <t>円</t>
    <rPh sb="0" eb="1">
      <t>エン</t>
    </rPh>
    <phoneticPr fontId="1"/>
  </si>
  <si>
    <t>１　積算</t>
    <rPh sb="2" eb="4">
      <t>セキサン</t>
    </rPh>
    <phoneticPr fontId="1"/>
  </si>
  <si>
    <t>ゆうちょ銀行</t>
    <rPh sb="4" eb="6">
      <t>ギンコウ</t>
    </rPh>
    <phoneticPr fontId="1"/>
  </si>
  <si>
    <t>預金種別</t>
    <rPh sb="0" eb="2">
      <t>ヨキン</t>
    </rPh>
    <rPh sb="2" eb="4">
      <t>シュベツ</t>
    </rPh>
    <phoneticPr fontId="1"/>
  </si>
  <si>
    <t>支店・支所名</t>
    <rPh sb="0" eb="2">
      <t>シテン</t>
    </rPh>
    <rPh sb="3" eb="5">
      <t>シショ</t>
    </rPh>
    <rPh sb="5" eb="6">
      <t>メイ</t>
    </rPh>
    <phoneticPr fontId="1"/>
  </si>
  <si>
    <t>普通　・　当座　・その他（　　　　　　　　　）</t>
    <rPh sb="0" eb="2">
      <t>フツウ</t>
    </rPh>
    <rPh sb="5" eb="7">
      <t>トウザ</t>
    </rPh>
    <rPh sb="11" eb="12">
      <t>タ</t>
    </rPh>
    <phoneticPr fontId="1"/>
  </si>
  <si>
    <t>口座名義</t>
    <rPh sb="0" eb="2">
      <t>コウザ</t>
    </rPh>
    <rPh sb="2" eb="4">
      <t>メイギ</t>
    </rPh>
    <phoneticPr fontId="1"/>
  </si>
  <si>
    <t>フリガナ</t>
    <phoneticPr fontId="1"/>
  </si>
  <si>
    <t>　　令和　　年　　月　　日</t>
    <rPh sb="2" eb="4">
      <t>レイワ</t>
    </rPh>
    <rPh sb="6" eb="7">
      <t>ネン</t>
    </rPh>
    <rPh sb="9" eb="10">
      <t>ガツ</t>
    </rPh>
    <rPh sb="12" eb="13">
      <t>ニチ</t>
    </rPh>
    <phoneticPr fontId="1"/>
  </si>
  <si>
    <t>記</t>
    <rPh sb="0" eb="1">
      <t>キ</t>
    </rPh>
    <phoneticPr fontId="1"/>
  </si>
  <si>
    <t>　　なお、下記に記載した事項については事実と相違ありません。</t>
    <rPh sb="5" eb="7">
      <t>カキ</t>
    </rPh>
    <rPh sb="8" eb="10">
      <t>キサイ</t>
    </rPh>
    <rPh sb="12" eb="14">
      <t>ジコウ</t>
    </rPh>
    <rPh sb="19" eb="21">
      <t>ジジツ</t>
    </rPh>
    <rPh sb="22" eb="24">
      <t>ソウイ</t>
    </rPh>
    <phoneticPr fontId="1"/>
  </si>
  <si>
    <t>電話番号</t>
    <rPh sb="0" eb="2">
      <t>デンワ</t>
    </rPh>
    <rPh sb="2" eb="4">
      <t>バンゴウ</t>
    </rPh>
    <phoneticPr fontId="1"/>
  </si>
  <si>
    <t>振込口座の通帳等の写し（口座番号、口座名義等が確認できるもの）</t>
    <phoneticPr fontId="1"/>
  </si>
  <si>
    <t>施設等の種別</t>
    <rPh sb="0" eb="2">
      <t>シセツ</t>
    </rPh>
    <rPh sb="2" eb="3">
      <t>トウ</t>
    </rPh>
    <rPh sb="4" eb="6">
      <t>シュベツ</t>
    </rPh>
    <phoneticPr fontId="1"/>
  </si>
  <si>
    <t>対象施設種別</t>
    <rPh sb="0" eb="2">
      <t>タイショウ</t>
    </rPh>
    <rPh sb="2" eb="4">
      <t>シセツ</t>
    </rPh>
    <rPh sb="4" eb="6">
      <t>シュベツ</t>
    </rPh>
    <phoneticPr fontId="1"/>
  </si>
  <si>
    <t>チェックボックス判定</t>
    <rPh sb="8" eb="10">
      <t>ハンテイ</t>
    </rPh>
    <phoneticPr fontId="1"/>
  </si>
  <si>
    <t>申請金額</t>
    <rPh sb="0" eb="4">
      <t>シンセイキンガク</t>
    </rPh>
    <phoneticPr fontId="1"/>
  </si>
  <si>
    <t>本件責任者氏名</t>
    <rPh sb="0" eb="2">
      <t>ホンケン</t>
    </rPh>
    <rPh sb="2" eb="5">
      <t>セキニンシャ</t>
    </rPh>
    <rPh sb="5" eb="7">
      <t>シメイ</t>
    </rPh>
    <phoneticPr fontId="1"/>
  </si>
  <si>
    <t>本件担当者氏名</t>
    <rPh sb="0" eb="2">
      <t>ホンケン</t>
    </rPh>
    <rPh sb="2" eb="5">
      <t>タントウシャ</t>
    </rPh>
    <rPh sb="5" eb="7">
      <t>シメイ</t>
    </rPh>
    <phoneticPr fontId="1"/>
  </si>
  <si>
    <t>助産所</t>
    <rPh sb="0" eb="3">
      <t>ジョサンジョ</t>
    </rPh>
    <phoneticPr fontId="1"/>
  </si>
  <si>
    <t>施術所</t>
    <rPh sb="0" eb="2">
      <t>セジュツ</t>
    </rPh>
    <rPh sb="2" eb="3">
      <t>ジョ</t>
    </rPh>
    <phoneticPr fontId="1"/>
  </si>
  <si>
    <t>施設等の名称</t>
    <rPh sb="0" eb="2">
      <t>シセツ</t>
    </rPh>
    <rPh sb="2" eb="3">
      <t>トウ</t>
    </rPh>
    <rPh sb="4" eb="6">
      <t>メイショウ</t>
    </rPh>
    <phoneticPr fontId="1"/>
  </si>
  <si>
    <t>歯科診療所</t>
    <phoneticPr fontId="1"/>
  </si>
  <si>
    <t>　　医療機関コード、登録記号番号等を記入してください。</t>
    <rPh sb="2" eb="4">
      <t>イリョウ</t>
    </rPh>
    <rPh sb="4" eb="6">
      <t>キカン</t>
    </rPh>
    <rPh sb="10" eb="12">
      <t>トウロク</t>
    </rPh>
    <rPh sb="12" eb="14">
      <t>キゴウ</t>
    </rPh>
    <rPh sb="14" eb="16">
      <t>バンゴウ</t>
    </rPh>
    <rPh sb="16" eb="17">
      <t>トウ</t>
    </rPh>
    <rPh sb="18" eb="20">
      <t>キニュウ</t>
    </rPh>
    <phoneticPr fontId="1"/>
  </si>
  <si>
    <t>医療機関コード等</t>
    <rPh sb="0" eb="2">
      <t>イリョウ</t>
    </rPh>
    <rPh sb="2" eb="4">
      <t>キカン</t>
    </rPh>
    <rPh sb="7" eb="8">
      <t>トウ</t>
    </rPh>
    <phoneticPr fontId="1"/>
  </si>
  <si>
    <t>２　交付要件の確認</t>
    <rPh sb="2" eb="4">
      <t>コウフ</t>
    </rPh>
    <rPh sb="4" eb="6">
      <t>ヨウケン</t>
    </rPh>
    <rPh sb="7" eb="9">
      <t>カクニン</t>
    </rPh>
    <phoneticPr fontId="1"/>
  </si>
  <si>
    <t>３　誓約事項</t>
    <rPh sb="2" eb="6">
      <t>セイヤクジコウ</t>
    </rPh>
    <phoneticPr fontId="1"/>
  </si>
  <si>
    <t>４　振込口座</t>
    <rPh sb="2" eb="4">
      <t>フリコミ</t>
    </rPh>
    <rPh sb="4" eb="6">
      <t>コウザ</t>
    </rPh>
    <phoneticPr fontId="1"/>
  </si>
  <si>
    <t>５　添付書類</t>
    <rPh sb="2" eb="4">
      <t>テンプ</t>
    </rPh>
    <rPh sb="4" eb="6">
      <t>ショルイ</t>
    </rPh>
    <phoneticPr fontId="1"/>
  </si>
  <si>
    <t>全施設共通</t>
    <rPh sb="0" eb="3">
      <t>ゼンシセツ</t>
    </rPh>
    <rPh sb="3" eb="4">
      <t>トモ</t>
    </rPh>
    <rPh sb="4" eb="5">
      <t>ツウ</t>
    </rPh>
    <phoneticPr fontId="1"/>
  </si>
  <si>
    <t>助産所の場合</t>
    <rPh sb="0" eb="3">
      <t>ジョサンジョ</t>
    </rPh>
    <rPh sb="4" eb="6">
      <t>バアイ</t>
    </rPh>
    <phoneticPr fontId="1"/>
  </si>
  <si>
    <t>施術所の場合</t>
    <rPh sb="0" eb="2">
      <t>セジュツ</t>
    </rPh>
    <rPh sb="2" eb="3">
      <t>ショ</t>
    </rPh>
    <rPh sb="4" eb="6">
      <t>バアイ</t>
    </rPh>
    <phoneticPr fontId="1"/>
  </si>
  <si>
    <t>支援金に関する書類を整理し、支援金を交付した年度終了後５年間保管します。</t>
    <phoneticPr fontId="1"/>
  </si>
  <si>
    <t>虚偽その他不正な手段により支援金の交付を受けません。</t>
    <phoneticPr fontId="1"/>
  </si>
  <si>
    <t>メールアドレス</t>
    <phoneticPr fontId="1"/>
  </si>
  <si>
    <t>床</t>
    <rPh sb="0" eb="1">
      <t>ユカ</t>
    </rPh>
    <phoneticPr fontId="1"/>
  </si>
  <si>
    <t>歯科技工所</t>
    <rPh sb="0" eb="2">
      <t>シカ</t>
    </rPh>
    <rPh sb="2" eb="5">
      <t>ギコウショ</t>
    </rPh>
    <phoneticPr fontId="1"/>
  </si>
  <si>
    <t>施設等の代表者氏名</t>
    <rPh sb="0" eb="2">
      <t>シセツ</t>
    </rPh>
    <rPh sb="2" eb="3">
      <t>トウ</t>
    </rPh>
    <rPh sb="4" eb="7">
      <t>ダイヒョウシャ</t>
    </rPh>
    <rPh sb="7" eb="9">
      <t>シメイ</t>
    </rPh>
    <phoneticPr fontId="1"/>
  </si>
  <si>
    <t>法人の所在地</t>
    <rPh sb="0" eb="2">
      <t>ホウジン</t>
    </rPh>
    <rPh sb="3" eb="6">
      <t>ショザイチ</t>
    </rPh>
    <phoneticPr fontId="1"/>
  </si>
  <si>
    <t>施設等の所在地</t>
    <rPh sb="0" eb="2">
      <t>シセツ</t>
    </rPh>
    <rPh sb="2" eb="3">
      <t>トウ</t>
    </rPh>
    <rPh sb="4" eb="7">
      <t>ショザイチ</t>
    </rPh>
    <phoneticPr fontId="1"/>
  </si>
  <si>
    <t>法人名</t>
    <rPh sb="0" eb="3">
      <t>ホウジンメイ</t>
    </rPh>
    <phoneticPr fontId="1"/>
  </si>
  <si>
    <t>法人の代表者氏名</t>
    <rPh sb="0" eb="2">
      <t>ホウジン</t>
    </rPh>
    <rPh sb="3" eb="6">
      <t>ダイヒョウシャ</t>
    </rPh>
    <rPh sb="6" eb="8">
      <t>シメイ</t>
    </rPh>
    <phoneticPr fontId="1"/>
  </si>
  <si>
    <t>（次頁に続く）</t>
    <rPh sb="1" eb="3">
      <t>ジページ</t>
    </rPh>
    <rPh sb="4" eb="5">
      <t>ツヅ</t>
    </rPh>
    <phoneticPr fontId="1"/>
  </si>
  <si>
    <t>報告済</t>
    <rPh sb="0" eb="2">
      <t>ホウコク</t>
    </rPh>
    <rPh sb="2" eb="3">
      <t>ス</t>
    </rPh>
    <phoneticPr fontId="1"/>
  </si>
  <si>
    <t>該当する種別に☑を入れてください。</t>
    <rPh sb="0" eb="2">
      <t>ガイトウ</t>
    </rPh>
    <rPh sb="4" eb="6">
      <t>シュベツ</t>
    </rPh>
    <rPh sb="9" eb="10">
      <t>イ</t>
    </rPh>
    <phoneticPr fontId="1"/>
  </si>
  <si>
    <t>　　下記のとおり、標記支援金の交付を受けたいので、関係書類を添えて申請します。</t>
    <rPh sb="2" eb="4">
      <t>カキ</t>
    </rPh>
    <rPh sb="9" eb="11">
      <t>ヒョウキ</t>
    </rPh>
    <rPh sb="15" eb="17">
      <t>コウフ</t>
    </rPh>
    <phoneticPr fontId="1"/>
  </si>
  <si>
    <t>※　施設等の開設者が
　「法人」の場合、記
　入すること。</t>
    <rPh sb="2" eb="4">
      <t>シセツ</t>
    </rPh>
    <rPh sb="4" eb="5">
      <t>トウ</t>
    </rPh>
    <rPh sb="6" eb="9">
      <t>カイセツシャ</t>
    </rPh>
    <rPh sb="13" eb="15">
      <t>ホウジン</t>
    </rPh>
    <rPh sb="17" eb="19">
      <t>バアイ</t>
    </rPh>
    <rPh sb="20" eb="21">
      <t>キ</t>
    </rPh>
    <rPh sb="23" eb="24">
      <t>ニュウ</t>
    </rPh>
    <phoneticPr fontId="1"/>
  </si>
  <si>
    <r>
      <t>病院(許可病床数が</t>
    </r>
    <r>
      <rPr>
        <b/>
        <u/>
        <sz val="14"/>
        <color theme="1"/>
        <rFont val="ＭＳ 明朝"/>
        <family val="1"/>
        <charset val="128"/>
      </rPr>
      <t>300床以上</t>
    </r>
    <r>
      <rPr>
        <sz val="14"/>
        <color theme="1"/>
        <rFont val="ＭＳ 明朝"/>
        <family val="1"/>
        <charset val="128"/>
      </rPr>
      <t>)</t>
    </r>
    <rPh sb="0" eb="2">
      <t>ビョウイン</t>
    </rPh>
    <rPh sb="3" eb="5">
      <t>キョカ</t>
    </rPh>
    <rPh sb="5" eb="7">
      <t>ビョウショウ</t>
    </rPh>
    <rPh sb="7" eb="8">
      <t>スウ</t>
    </rPh>
    <rPh sb="12" eb="13">
      <t>ショウ</t>
    </rPh>
    <rPh sb="13" eb="15">
      <t>イジョウ</t>
    </rPh>
    <phoneticPr fontId="1"/>
  </si>
  <si>
    <r>
      <t>病院(許可病床数が</t>
    </r>
    <r>
      <rPr>
        <b/>
        <u/>
        <sz val="14"/>
        <color theme="1"/>
        <rFont val="ＭＳ 明朝"/>
        <family val="1"/>
        <charset val="128"/>
      </rPr>
      <t>299床以下</t>
    </r>
    <r>
      <rPr>
        <sz val="14"/>
        <color theme="1"/>
        <rFont val="ＭＳ 明朝"/>
        <family val="1"/>
        <charset val="128"/>
      </rPr>
      <t>)</t>
    </r>
    <rPh sb="0" eb="2">
      <t>ビョウイン</t>
    </rPh>
    <rPh sb="3" eb="5">
      <t>キョカ</t>
    </rPh>
    <rPh sb="5" eb="7">
      <t>ビョウショウ</t>
    </rPh>
    <rPh sb="7" eb="8">
      <t>スウ</t>
    </rPh>
    <rPh sb="12" eb="13">
      <t>ショウ</t>
    </rPh>
    <rPh sb="13" eb="15">
      <t>イカ</t>
    </rPh>
    <phoneticPr fontId="1"/>
  </si>
  <si>
    <t>金融機関名（ゆうちょ以外）</t>
    <rPh sb="0" eb="2">
      <t>キンユウ</t>
    </rPh>
    <rPh sb="2" eb="5">
      <t>キカンメイ</t>
    </rPh>
    <rPh sb="10" eb="12">
      <t>イガイ</t>
    </rPh>
    <phoneticPr fontId="1"/>
  </si>
  <si>
    <t>店　番</t>
    <rPh sb="0" eb="1">
      <t>ミセ</t>
    </rPh>
    <rPh sb="2" eb="3">
      <t>バン</t>
    </rPh>
    <phoneticPr fontId="1"/>
  </si>
  <si>
    <t>共　通</t>
    <rPh sb="0" eb="1">
      <t>トモ</t>
    </rPh>
    <rPh sb="2" eb="3">
      <t>ツウ</t>
    </rPh>
    <phoneticPr fontId="1"/>
  </si>
  <si>
    <t>※　振込口座は申請者本人の
　口座（法人の場合は当該法
　人又は施設の口座）に限
　る。</t>
    <rPh sb="30" eb="31">
      <t>マタ</t>
    </rPh>
    <rPh sb="32" eb="34">
      <t>シセツ</t>
    </rPh>
    <phoneticPr fontId="1"/>
  </si>
  <si>
    <r>
      <t xml:space="preserve">口座番号
</t>
    </r>
    <r>
      <rPr>
        <sz val="9"/>
        <color theme="1"/>
        <rFont val="ＭＳ 明朝"/>
        <family val="1"/>
        <charset val="128"/>
      </rPr>
      <t>（右詰めで記入）</t>
    </r>
    <rPh sb="0" eb="2">
      <t>コウザ</t>
    </rPh>
    <rPh sb="2" eb="4">
      <t>バンゴウ</t>
    </rPh>
    <rPh sb="6" eb="8">
      <t>ミギヅ</t>
    </rPh>
    <rPh sb="10" eb="12">
      <t>キニュウ</t>
    </rPh>
    <phoneticPr fontId="1"/>
  </si>
  <si>
    <t>※　上記の太線内を記入してください。</t>
    <rPh sb="2" eb="4">
      <t>ジョウキ</t>
    </rPh>
    <rPh sb="5" eb="6">
      <t>フト</t>
    </rPh>
    <rPh sb="6" eb="7">
      <t>セン</t>
    </rPh>
    <rPh sb="7" eb="8">
      <t>ナイ</t>
    </rPh>
    <rPh sb="9" eb="11">
      <t>キニュウ</t>
    </rPh>
    <phoneticPr fontId="1"/>
  </si>
  <si>
    <t>※　添付書類を確認のうえ、チェックマークを付けてください。</t>
    <rPh sb="2" eb="6">
      <t>テンプショルイ</t>
    </rPh>
    <rPh sb="7" eb="9">
      <t>カクニン</t>
    </rPh>
    <rPh sb="21" eb="22">
      <t>ツ</t>
    </rPh>
    <phoneticPr fontId="1"/>
  </si>
  <si>
    <t>様式第１号(第４条関係）</t>
    <rPh sb="0" eb="2">
      <t>ヨウシキ</t>
    </rPh>
    <rPh sb="2" eb="3">
      <t>ダイ</t>
    </rPh>
    <rPh sb="4" eb="5">
      <t>ゴウ</t>
    </rPh>
    <rPh sb="6" eb="7">
      <t>ダイ</t>
    </rPh>
    <rPh sb="8" eb="9">
      <t>ジョウ</t>
    </rPh>
    <rPh sb="9" eb="11">
      <t>カンケイ</t>
    </rPh>
    <phoneticPr fontId="1"/>
  </si>
  <si>
    <t>支援金の額</t>
    <rPh sb="0" eb="3">
      <t>シエンキン</t>
    </rPh>
    <rPh sb="4" eb="5">
      <t>ガク</t>
    </rPh>
    <phoneticPr fontId="1"/>
  </si>
  <si>
    <t>医療施設等物価高騰対策支援金
交付申請書兼実績報告書</t>
    <rPh sb="0" eb="2">
      <t>イリョウ</t>
    </rPh>
    <rPh sb="2" eb="4">
      <t>シセツ</t>
    </rPh>
    <rPh sb="4" eb="5">
      <t>ナド</t>
    </rPh>
    <rPh sb="11" eb="14">
      <t>シエンキン</t>
    </rPh>
    <rPh sb="15" eb="17">
      <t>コウフ</t>
    </rPh>
    <rPh sb="17" eb="20">
      <t>シンセイショ</t>
    </rPh>
    <rPh sb="20" eb="21">
      <t>ケン</t>
    </rPh>
    <rPh sb="21" eb="23">
      <t>ジッセキ</t>
    </rPh>
    <rPh sb="23" eb="26">
      <t>ホウコクショ</t>
    </rPh>
    <phoneticPr fontId="1"/>
  </si>
  <si>
    <t>　伊達市長　</t>
    <rPh sb="1" eb="5">
      <t>ダテシチョウ</t>
    </rPh>
    <phoneticPr fontId="1"/>
  </si>
  <si>
    <t>※　番号のない施設は「９９９９９９９９９９」を記入すること。</t>
    <rPh sb="7" eb="9">
      <t>シセツ</t>
    </rPh>
    <phoneticPr fontId="1"/>
  </si>
  <si>
    <t>※　誓約事項のすべての項目にチェックマークがついた場合にのみ支援金を交付します。</t>
    <rPh sb="2" eb="6">
      <t>セイヤクジコウ</t>
    </rPh>
    <rPh sb="11" eb="13">
      <t>コウモク</t>
    </rPh>
    <rPh sb="25" eb="27">
      <t>バアイ</t>
    </rPh>
    <rPh sb="30" eb="33">
      <t>シエンキン</t>
    </rPh>
    <rPh sb="34" eb="36">
      <t>コウフ</t>
    </rPh>
    <phoneticPr fontId="1"/>
  </si>
  <si>
    <t>診療所</t>
    <rPh sb="0" eb="3">
      <t>シンリョウジョ</t>
    </rPh>
    <phoneticPr fontId="1"/>
  </si>
  <si>
    <t>出産育児一時金等の受取代理制度を導入している施設又は市町村から委託を受けて母子保健法（昭和40年法律第141号）に基づく産後ケア事業、産婦健診、妊婦健診等を実施している施設であることが確認できるもの</t>
    <phoneticPr fontId="1"/>
  </si>
  <si>
    <t>東北厚生局施設基準の届出等を受理している施設又は福島労働局が労災保険指定医療機関として指定していることが確認できるもの</t>
    <rPh sb="0" eb="2">
      <t>トウホク</t>
    </rPh>
    <rPh sb="2" eb="4">
      <t>コウセイ</t>
    </rPh>
    <rPh sb="4" eb="5">
      <t>キョク</t>
    </rPh>
    <rPh sb="5" eb="7">
      <t>シセツ</t>
    </rPh>
    <rPh sb="7" eb="9">
      <t>キジュン</t>
    </rPh>
    <rPh sb="10" eb="13">
      <t>トドケデナド</t>
    </rPh>
    <rPh sb="14" eb="16">
      <t>ジュリ</t>
    </rPh>
    <rPh sb="20" eb="22">
      <t>シセツ</t>
    </rPh>
    <rPh sb="22" eb="23">
      <t>マタ</t>
    </rPh>
    <rPh sb="24" eb="26">
      <t>フクシマ</t>
    </rPh>
    <rPh sb="26" eb="28">
      <t>ロウドウ</t>
    </rPh>
    <rPh sb="28" eb="29">
      <t>キョク</t>
    </rPh>
    <rPh sb="30" eb="32">
      <t>ロウサイ</t>
    </rPh>
    <rPh sb="32" eb="34">
      <t>ホケン</t>
    </rPh>
    <rPh sb="34" eb="36">
      <t>シテイ</t>
    </rPh>
    <rPh sb="36" eb="38">
      <t>イリョウ</t>
    </rPh>
    <rPh sb="38" eb="40">
      <t>キカン</t>
    </rPh>
    <rPh sb="43" eb="45">
      <t>シテイ</t>
    </rPh>
    <rPh sb="52" eb="54">
      <t>カクニン</t>
    </rPh>
    <phoneticPr fontId="1"/>
  </si>
  <si>
    <t>・精神科病床は、令和７年４月から12月の精神科病院月報における「最大稼働病床数（月末患者数のうち最大の患者数）」
・精神科病床以外は、令和７年度の病床機能報告における「最大使用病床数」
※　新型インフルエンザ等対策特別措置法の規定に
　より届け出た病床（医療法の規定に基づく許可病
　床以外の増床分）の使用病床数を含む。
※　使用していない病床は支援対象外
※　病院のみ記入</t>
    <phoneticPr fontId="1"/>
  </si>
  <si>
    <t>様式第２号（第４条関係）</t>
    <rPh sb="0" eb="2">
      <t>ヨウシキ</t>
    </rPh>
    <rPh sb="2" eb="3">
      <t>ダイ</t>
    </rPh>
    <rPh sb="4" eb="5">
      <t>ゴウ</t>
    </rPh>
    <rPh sb="6" eb="7">
      <t>ダイ</t>
    </rPh>
    <rPh sb="8" eb="11">
      <t>ジョウカンケイ</t>
    </rPh>
    <phoneticPr fontId="1"/>
  </si>
  <si>
    <t>薬局</t>
    <rPh sb="0" eb="2">
      <t>ヤッキョク</t>
    </rPh>
    <phoneticPr fontId="1"/>
  </si>
  <si>
    <r>
      <t xml:space="preserve">開設者住所
</t>
    </r>
    <r>
      <rPr>
        <sz val="9"/>
        <color theme="1"/>
        <rFont val="ＭＳ 明朝"/>
        <family val="1"/>
        <charset val="128"/>
      </rPr>
      <t>(法人の場合、主たる事務所の所在地)</t>
    </r>
    <rPh sb="0" eb="3">
      <t>カイセツシャ</t>
    </rPh>
    <rPh sb="3" eb="5">
      <t>ジュウショ</t>
    </rPh>
    <rPh sb="7" eb="9">
      <t>ホウジン</t>
    </rPh>
    <rPh sb="10" eb="12">
      <t>バアイ</t>
    </rPh>
    <rPh sb="13" eb="14">
      <t>シュ</t>
    </rPh>
    <rPh sb="16" eb="19">
      <t>ジムショ</t>
    </rPh>
    <rPh sb="20" eb="23">
      <t>ショザイチ</t>
    </rPh>
    <phoneticPr fontId="1"/>
  </si>
  <si>
    <t>〒　　　　－</t>
    <phoneticPr fontId="1"/>
  </si>
  <si>
    <r>
      <rPr>
        <sz val="14"/>
        <color theme="1"/>
        <rFont val="ＭＳ 明朝"/>
        <family val="1"/>
        <charset val="128"/>
      </rPr>
      <t>開設者氏名</t>
    </r>
    <r>
      <rPr>
        <sz val="11"/>
        <color theme="1"/>
        <rFont val="ＭＳ 明朝"/>
        <family val="1"/>
        <charset val="128"/>
      </rPr>
      <t xml:space="preserve">
</t>
    </r>
    <r>
      <rPr>
        <sz val="9"/>
        <color theme="1"/>
        <rFont val="ＭＳ 明朝"/>
        <family val="1"/>
        <charset val="128"/>
      </rPr>
      <t>(法人の場合、法人名称)</t>
    </r>
    <rPh sb="0" eb="3">
      <t>カイセツシャ</t>
    </rPh>
    <rPh sb="3" eb="5">
      <t>シメイ</t>
    </rPh>
    <rPh sb="7" eb="9">
      <t>ホウジン</t>
    </rPh>
    <rPh sb="10" eb="12">
      <t>バアイ</t>
    </rPh>
    <rPh sb="13" eb="15">
      <t>ホウジン</t>
    </rPh>
    <rPh sb="15" eb="17">
      <t>メイショウ</t>
    </rPh>
    <phoneticPr fontId="1"/>
  </si>
  <si>
    <r>
      <rPr>
        <sz val="11"/>
        <color theme="1"/>
        <rFont val="ＭＳ 明朝"/>
        <family val="1"/>
        <charset val="128"/>
      </rPr>
      <t>開設者(法人)代表者の職氏名</t>
    </r>
    <r>
      <rPr>
        <sz val="10"/>
        <color theme="1"/>
        <rFont val="ＭＳ 明朝"/>
        <family val="1"/>
        <charset val="128"/>
      </rPr>
      <t xml:space="preserve">
</t>
    </r>
    <r>
      <rPr>
        <sz val="9"/>
        <color theme="1"/>
        <rFont val="ＭＳ 明朝"/>
        <family val="1"/>
        <charset val="128"/>
      </rPr>
      <t>(法人の場合のみ記載)</t>
    </r>
    <rPh sb="0" eb="3">
      <t>カイセツシャ</t>
    </rPh>
    <rPh sb="4" eb="6">
      <t>ホウジン</t>
    </rPh>
    <rPh sb="7" eb="10">
      <t>ダイヒョウシャ</t>
    </rPh>
    <rPh sb="11" eb="12">
      <t>ショク</t>
    </rPh>
    <rPh sb="12" eb="14">
      <t>シメイ</t>
    </rPh>
    <rPh sb="16" eb="18">
      <t>ホウジン</t>
    </rPh>
    <rPh sb="19" eb="21">
      <t>バアイ</t>
    </rPh>
    <rPh sb="23" eb="25">
      <t>キサイ</t>
    </rPh>
    <phoneticPr fontId="1"/>
  </si>
  <si>
    <t>申請施設件数</t>
    <rPh sb="0" eb="2">
      <t>シンセイ</t>
    </rPh>
    <rPh sb="2" eb="4">
      <t>シセツ</t>
    </rPh>
    <rPh sb="4" eb="6">
      <t>ケンスウ</t>
    </rPh>
    <phoneticPr fontId="1"/>
  </si>
  <si>
    <t>補助金の額</t>
    <rPh sb="0" eb="3">
      <t>ホジョキン</t>
    </rPh>
    <rPh sb="4" eb="5">
      <t>ガク</t>
    </rPh>
    <phoneticPr fontId="1"/>
  </si>
  <si>
    <t>件</t>
    <rPh sb="0" eb="1">
      <t>ケン</t>
    </rPh>
    <phoneticPr fontId="1"/>
  </si>
  <si>
    <t>２　誓約事項</t>
    <rPh sb="2" eb="6">
      <t>セイヤクジコウ</t>
    </rPh>
    <phoneticPr fontId="1"/>
  </si>
  <si>
    <t>※　誓約事項の全ての項目にチェックマークがついた場合にのみ支援金を交付します。</t>
    <rPh sb="2" eb="6">
      <t>セイヤクジコウ</t>
    </rPh>
    <rPh sb="7" eb="8">
      <t>スベ</t>
    </rPh>
    <rPh sb="10" eb="12">
      <t>コウモク</t>
    </rPh>
    <rPh sb="24" eb="26">
      <t>バアイ</t>
    </rPh>
    <rPh sb="29" eb="32">
      <t>シエンキン</t>
    </rPh>
    <rPh sb="33" eb="35">
      <t>コウフ</t>
    </rPh>
    <phoneticPr fontId="1"/>
  </si>
  <si>
    <t>３　振込口座</t>
    <rPh sb="2" eb="4">
      <t>フリコミ</t>
    </rPh>
    <rPh sb="4" eb="6">
      <t>コウザ</t>
    </rPh>
    <phoneticPr fontId="1"/>
  </si>
  <si>
    <t>４　添付書類</t>
    <rPh sb="2" eb="4">
      <t>テンプ</t>
    </rPh>
    <rPh sb="4" eb="6">
      <t>ショルイ</t>
    </rPh>
    <phoneticPr fontId="1"/>
  </si>
  <si>
    <t>※　添付書類を確認の
　うえ、チェックマー
　クを付けてください。</t>
    <phoneticPr fontId="1"/>
  </si>
  <si>
    <t>保険薬局指定通知書の写し（申請施設全て）</t>
    <rPh sb="0" eb="2">
      <t>ホケン</t>
    </rPh>
    <rPh sb="2" eb="4">
      <t>ヤッキョク</t>
    </rPh>
    <rPh sb="4" eb="6">
      <t>シテイ</t>
    </rPh>
    <rPh sb="6" eb="9">
      <t>ツウチショ</t>
    </rPh>
    <rPh sb="10" eb="11">
      <t>ウツ</t>
    </rPh>
    <rPh sb="13" eb="15">
      <t>シンセイ</t>
    </rPh>
    <rPh sb="15" eb="17">
      <t>シセツ</t>
    </rPh>
    <rPh sb="17" eb="18">
      <t>スベ</t>
    </rPh>
    <phoneticPr fontId="1"/>
  </si>
  <si>
    <t>様式第２号別紙</t>
    <rPh sb="0" eb="2">
      <t>ヨウシキ</t>
    </rPh>
    <rPh sb="2" eb="3">
      <t>ダイ</t>
    </rPh>
    <rPh sb="4" eb="5">
      <t>ゴウ</t>
    </rPh>
    <rPh sb="5" eb="7">
      <t>ベッシ</t>
    </rPh>
    <phoneticPr fontId="1"/>
  </si>
  <si>
    <t>申請金額⇒</t>
    <phoneticPr fontId="1"/>
  </si>
  <si>
    <t>番号</t>
    <rPh sb="0" eb="2">
      <t>バンゴウ</t>
    </rPh>
    <phoneticPr fontId="1"/>
  </si>
  <si>
    <t>医療機関コード</t>
    <rPh sb="0" eb="2">
      <t>イリョウ</t>
    </rPh>
    <rPh sb="2" eb="4">
      <t>キカン</t>
    </rPh>
    <phoneticPr fontId="1"/>
  </si>
  <si>
    <t>施設名称</t>
    <rPh sb="0" eb="2">
      <t>シセツ</t>
    </rPh>
    <rPh sb="2" eb="4">
      <t>メイショウ</t>
    </rPh>
    <phoneticPr fontId="1"/>
  </si>
  <si>
    <t>施設所在地</t>
    <rPh sb="0" eb="2">
      <t>シセツ</t>
    </rPh>
    <rPh sb="2" eb="5">
      <t>ショザイチ</t>
    </rPh>
    <phoneticPr fontId="1"/>
  </si>
  <si>
    <t>医療機関区分</t>
    <rPh sb="0" eb="2">
      <t>イリョウ</t>
    </rPh>
    <rPh sb="2" eb="4">
      <t>キカン</t>
    </rPh>
    <rPh sb="4" eb="6">
      <t>クブン</t>
    </rPh>
    <phoneticPr fontId="1"/>
  </si>
  <si>
    <t>補助金額</t>
    <rPh sb="0" eb="3">
      <t>ホジョキン</t>
    </rPh>
    <rPh sb="3" eb="4">
      <t>ガク</t>
    </rPh>
    <phoneticPr fontId="1"/>
  </si>
  <si>
    <t>　伊達市長</t>
    <rPh sb="1" eb="5">
      <t>ダテシチョウ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</si>
</sst>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0;@"/>
    <numFmt numFmtId="177" formatCode="#,###"/>
    <numFmt numFmtId="178" formatCode="#,##0.00000;[Red]\-#,##0.00000"/>
    <numFmt numFmtId="179" formatCode="0.0000_);[Red]\(0.0000\)"/>
  </numFmts>
  <fonts count="18">
    <font>
      <sz val="11"/>
      <color theme="1"/>
      <name val="游ゴシック"/>
      <family val="2"/>
      <charset val="128"/>
      <scheme val="minor"/>
    </font>
    <font>
      <sz val="6"/>
      <name val="游ゴシック"/>
      <family val="2"/>
      <charset val="128"/>
      <scheme val="minor"/>
    </font>
    <font>
      <sz val="9"/>
      <color theme="1"/>
      <name val="ＭＳ 明朝"/>
      <family val="1"/>
      <charset val="128"/>
    </font>
    <font>
      <sz val="12"/>
      <color theme="1"/>
      <name val="ＭＳ 明朝"/>
      <family val="1"/>
      <charset val="128"/>
    </font>
    <font>
      <sz val="14"/>
      <color theme="1"/>
      <name val="ＭＳ 明朝"/>
      <family val="1"/>
      <charset val="128"/>
    </font>
    <font>
      <sz val="11"/>
      <color theme="1"/>
      <name val="游ゴシック"/>
      <family val="2"/>
      <charset val="128"/>
      <scheme val="minor"/>
    </font>
    <font>
      <sz val="11"/>
      <color theme="1"/>
      <name val="ＭＳ 明朝"/>
      <family val="1"/>
      <charset val="128"/>
    </font>
    <font>
      <sz val="18"/>
      <color theme="1"/>
      <name val="ＭＳ 明朝"/>
      <family val="1"/>
      <charset val="128"/>
    </font>
    <font>
      <b/>
      <sz val="14"/>
      <color theme="1"/>
      <name val="ＭＳ 明朝"/>
      <family val="1"/>
      <charset val="128"/>
    </font>
    <font>
      <sz val="13"/>
      <color theme="1"/>
      <name val="ＭＳ 明朝"/>
      <family val="1"/>
      <charset val="128"/>
    </font>
    <font>
      <b/>
      <u/>
      <sz val="14"/>
      <color theme="1"/>
      <name val="ＭＳ 明朝"/>
      <family val="1"/>
      <charset val="128"/>
    </font>
    <font>
      <u/>
      <sz val="14"/>
      <color theme="1"/>
      <name val="ＭＳ 明朝"/>
      <family val="1"/>
      <charset val="128"/>
    </font>
    <font>
      <b/>
      <sz val="18"/>
      <color theme="1"/>
      <name val="ＭＳ 明朝"/>
      <family val="1"/>
      <charset val="128"/>
    </font>
    <font>
      <sz val="10"/>
      <color theme="1"/>
      <name val="ＭＳ 明朝"/>
      <family val="1"/>
      <charset val="128"/>
    </font>
    <font>
      <b/>
      <sz val="12"/>
      <color theme="1"/>
      <name val="ＭＳ 明朝"/>
      <family val="1"/>
      <charset val="128"/>
    </font>
    <font>
      <b/>
      <u/>
      <sz val="11"/>
      <color theme="1"/>
      <name val="游ゴシック"/>
      <family val="3"/>
      <charset val="128"/>
      <scheme val="minor"/>
    </font>
    <font>
      <u/>
      <sz val="11"/>
      <color theme="1"/>
      <name val="游ゴシック"/>
      <family val="2"/>
      <charset val="128"/>
      <scheme val="minor"/>
    </font>
    <font>
      <sz val="11"/>
      <name val="游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0"/>
        <bgColor indexed="64"/>
      </patternFill>
    </fill>
    <fill>
      <patternFill patternType="solid">
        <fgColor them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n">
        <color indexed="64"/>
      </left>
      <right/>
      <top/>
      <bottom/>
      <diagonal/>
    </border>
    <border>
      <left/>
      <right style="thick">
        <color indexed="64"/>
      </right>
      <top/>
      <bottom style="thin">
        <color indexed="64"/>
      </bottom>
      <diagonal/>
    </border>
    <border diagonalDown="1">
      <left style="thick">
        <color indexed="64"/>
      </left>
      <right/>
      <top/>
      <bottom style="thick">
        <color indexed="64"/>
      </bottom>
      <diagonal style="thin">
        <color indexed="64"/>
      </diagonal>
    </border>
    <border diagonalDown="1">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ck">
        <color indexed="64"/>
      </top>
      <bottom/>
      <diagonal/>
    </border>
    <border>
      <left/>
      <right style="thick">
        <color indexed="64"/>
      </right>
      <top style="thick">
        <color indexed="64"/>
      </top>
      <bottom/>
      <diagonal/>
    </border>
    <border>
      <left/>
      <right style="thin">
        <color indexed="64"/>
      </right>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cellStyleXfs>
  <cellXfs count="15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Protection="1">
      <alignment vertical="center"/>
      <protection locked="0"/>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3" borderId="25" xfId="0" applyFont="1" applyFill="1" applyBorder="1" applyAlignment="1" applyProtection="1">
      <alignment vertical="center" wrapText="1"/>
      <protection locked="0"/>
    </xf>
    <xf numFmtId="0" fontId="6" fillId="3" borderId="4" xfId="0" applyFont="1" applyFill="1" applyBorder="1" applyAlignment="1" applyProtection="1">
      <alignment vertical="center" wrapText="1"/>
      <protection locked="0"/>
    </xf>
    <xf numFmtId="0" fontId="2" fillId="3" borderId="2" xfId="0"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6" fillId="0" borderId="27" xfId="0" applyFont="1" applyBorder="1" applyAlignment="1">
      <alignment horizontal="center" vertical="center"/>
    </xf>
    <xf numFmtId="0" fontId="6" fillId="0" borderId="27" xfId="0" applyFont="1" applyBorder="1">
      <alignment vertical="center"/>
    </xf>
    <xf numFmtId="0" fontId="2" fillId="0" borderId="27" xfId="0" applyFont="1" applyBorder="1">
      <alignment vertical="center"/>
    </xf>
    <xf numFmtId="0" fontId="9" fillId="0" borderId="2" xfId="0" applyFont="1" applyBorder="1" applyAlignment="1">
      <alignment vertical="center" wrapText="1"/>
    </xf>
    <xf numFmtId="0" fontId="4" fillId="6" borderId="3" xfId="0" applyFont="1" applyFill="1" applyBorder="1" applyAlignment="1" applyProtection="1">
      <alignment horizontal="center" vertical="center" wrapText="1"/>
      <protection locked="0"/>
    </xf>
    <xf numFmtId="0" fontId="2" fillId="3" borderId="2" xfId="0" applyFont="1" applyFill="1" applyBorder="1">
      <alignment vertical="center"/>
    </xf>
    <xf numFmtId="0" fontId="4" fillId="0" borderId="0" xfId="3" applyFont="1" applyFill="1" applyBorder="1" applyAlignment="1">
      <alignment vertical="center" shrinkToFit="1"/>
    </xf>
    <xf numFmtId="0" fontId="8" fillId="5" borderId="2" xfId="3" applyFont="1" applyBorder="1" applyAlignment="1">
      <alignment horizontal="center" vertical="center" wrapText="1" shrinkToFit="1"/>
    </xf>
    <xf numFmtId="49" fontId="4" fillId="4" borderId="1" xfId="2" applyNumberFormat="1" applyFont="1" applyBorder="1" applyAlignment="1">
      <alignment horizontal="center" vertical="center"/>
    </xf>
    <xf numFmtId="0" fontId="4" fillId="3" borderId="1" xfId="0" applyFont="1" applyFill="1" applyBorder="1">
      <alignment vertical="center"/>
    </xf>
    <xf numFmtId="176" fontId="4" fillId="3" borderId="7" xfId="0" applyNumberFormat="1" applyFont="1" applyFill="1" applyBorder="1" applyAlignment="1" applyProtection="1">
      <alignment horizontal="center" vertical="center"/>
      <protection locked="0"/>
    </xf>
    <xf numFmtId="176" fontId="4" fillId="3" borderId="1" xfId="0" applyNumberFormat="1" applyFont="1" applyFill="1" applyBorder="1" applyAlignment="1" applyProtection="1">
      <alignment horizontal="center" vertical="center"/>
      <protection locked="0"/>
    </xf>
    <xf numFmtId="176" fontId="4" fillId="3" borderId="2" xfId="0" applyNumberFormat="1" applyFont="1" applyFill="1" applyBorder="1" applyAlignment="1" applyProtection="1">
      <alignment horizontal="center" vertical="center"/>
      <protection locked="0"/>
    </xf>
    <xf numFmtId="176" fontId="4" fillId="3" borderId="8"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12" fillId="0" borderId="5" xfId="0" applyFont="1" applyBorder="1" applyAlignment="1">
      <alignment horizontal="right" vertical="center"/>
    </xf>
    <xf numFmtId="0" fontId="12" fillId="0" borderId="5" xfId="0" applyFont="1" applyBorder="1" applyAlignment="1">
      <alignment horizontal="left" vertical="center"/>
    </xf>
    <xf numFmtId="0" fontId="6" fillId="3" borderId="41"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4" xfId="0" applyFont="1" applyFill="1" applyBorder="1" applyAlignment="1">
      <alignment horizontal="center" vertical="center"/>
    </xf>
    <xf numFmtId="177" fontId="0" fillId="0" borderId="0" xfId="0" applyNumberFormat="1">
      <alignment vertical="center"/>
    </xf>
    <xf numFmtId="0" fontId="2" fillId="6" borderId="3" xfId="0" applyFont="1" applyFill="1" applyBorder="1">
      <alignment vertical="center"/>
    </xf>
    <xf numFmtId="0" fontId="2" fillId="6" borderId="4" xfId="0" applyFont="1" applyFill="1" applyBorder="1">
      <alignment vertical="center"/>
    </xf>
    <xf numFmtId="0" fontId="0" fillId="0" borderId="0" xfId="0" applyAlignment="1">
      <alignment horizontal="center" vertical="center"/>
    </xf>
    <xf numFmtId="0" fontId="0" fillId="0" borderId="0" xfId="0" applyAlignment="1">
      <alignment vertical="center" wrapText="1"/>
    </xf>
    <xf numFmtId="0" fontId="15" fillId="0" borderId="0" xfId="0" applyFont="1" applyAlignment="1">
      <alignment horizontal="right" vertical="center" wrapText="1"/>
    </xf>
    <xf numFmtId="38" fontId="16" fillId="0" borderId="0" xfId="0" applyNumberFormat="1" applyFont="1" applyAlignment="1">
      <alignment horizontal="center" vertical="center"/>
    </xf>
    <xf numFmtId="0" fontId="17"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Protection="1">
      <alignment vertical="center"/>
      <protection locked="0"/>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38" fontId="6" fillId="7" borderId="1" xfId="1" applyFont="1" applyFill="1" applyBorder="1">
      <alignment vertical="center"/>
    </xf>
    <xf numFmtId="38" fontId="2" fillId="0" borderId="0" xfId="1" applyFont="1" applyBorder="1">
      <alignment vertical="center"/>
    </xf>
    <xf numFmtId="178" fontId="2" fillId="0" borderId="0" xfId="1" applyNumberFormat="1" applyFont="1" applyBorder="1">
      <alignment vertical="center"/>
    </xf>
    <xf numFmtId="38" fontId="2" fillId="0" borderId="0" xfId="1" applyFont="1" applyBorder="1" applyAlignment="1">
      <alignment horizontal="center" vertical="center"/>
    </xf>
    <xf numFmtId="38" fontId="2" fillId="0" borderId="0" xfId="1" quotePrefix="1" applyFont="1" applyBorder="1">
      <alignment vertical="center"/>
    </xf>
    <xf numFmtId="179" fontId="2" fillId="0" borderId="0" xfId="0" quotePrefix="1" applyNumberFormat="1" applyFont="1">
      <alignment vertical="center"/>
    </xf>
    <xf numFmtId="38" fontId="2" fillId="0" borderId="0" xfId="1" applyFont="1" applyBorder="1" applyAlignment="1">
      <alignment horizontal="left" vertical="center"/>
    </xf>
    <xf numFmtId="38" fontId="0" fillId="0" borderId="0" xfId="0" applyNumberFormat="1">
      <alignmen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4" fillId="3" borderId="42" xfId="0"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0" borderId="20" xfId="0" applyFont="1" applyBorder="1" applyAlignment="1">
      <alignment horizontal="left" vertical="center" wrapText="1"/>
    </xf>
    <xf numFmtId="0" fontId="4" fillId="0" borderId="39" xfId="0" applyFont="1" applyBorder="1" applyAlignment="1">
      <alignment horizontal="left"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3" borderId="10"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26" xfId="0" applyFont="1" applyBorder="1" applyAlignment="1">
      <alignment horizontal="center" vertical="center"/>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3" borderId="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wrapText="1"/>
    </xf>
    <xf numFmtId="0" fontId="4" fillId="0" borderId="25" xfId="0" applyFont="1" applyBorder="1" applyAlignment="1">
      <alignment horizontal="center" wrapText="1"/>
    </xf>
    <xf numFmtId="0" fontId="4" fillId="3" borderId="1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0" borderId="1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 xfId="0" applyFont="1" applyBorder="1" applyAlignment="1">
      <alignment horizontal="center" vertical="center"/>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177" fontId="4" fillId="2" borderId="2" xfId="1" applyNumberFormat="1" applyFont="1" applyFill="1" applyBorder="1" applyAlignment="1">
      <alignment horizontal="center" vertical="center" wrapText="1"/>
    </xf>
    <xf numFmtId="177" fontId="4" fillId="2" borderId="4"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27" xfId="0" applyFont="1" applyBorder="1" applyAlignment="1">
      <alignment horizontal="left" vertical="center"/>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4" fillId="0" borderId="0" xfId="0" applyFont="1" applyAlignment="1">
      <alignment horizontal="right" vertical="center"/>
    </xf>
    <xf numFmtId="0" fontId="2" fillId="6" borderId="28" xfId="0" applyFont="1" applyFill="1" applyBorder="1" applyAlignment="1">
      <alignment horizontal="left" vertical="center"/>
    </xf>
    <xf numFmtId="0" fontId="2" fillId="6" borderId="29" xfId="0" applyFont="1" applyFill="1" applyBorder="1" applyAlignment="1">
      <alignment horizontal="left" vertical="center"/>
    </xf>
    <xf numFmtId="0" fontId="2" fillId="6" borderId="30" xfId="0" applyFont="1" applyFill="1" applyBorder="1" applyAlignment="1">
      <alignment horizontal="left" vertical="center"/>
    </xf>
    <xf numFmtId="0" fontId="2" fillId="6" borderId="31" xfId="0" applyFont="1" applyFill="1" applyBorder="1" applyAlignment="1">
      <alignment horizontal="left" vertical="center"/>
    </xf>
    <xf numFmtId="0" fontId="2" fillId="6" borderId="32" xfId="0" applyFont="1" applyFill="1" applyBorder="1" applyAlignment="1">
      <alignment horizontal="left" vertical="center"/>
    </xf>
    <xf numFmtId="0" fontId="2" fillId="6" borderId="33" xfId="0" applyFont="1" applyFill="1" applyBorder="1" applyAlignment="1">
      <alignment horizontal="left" vertical="center"/>
    </xf>
    <xf numFmtId="0" fontId="2" fillId="6" borderId="34" xfId="0" applyFont="1" applyFill="1" applyBorder="1" applyAlignment="1">
      <alignment horizontal="left" vertical="center"/>
    </xf>
    <xf numFmtId="0" fontId="2" fillId="6" borderId="35" xfId="0" applyFont="1" applyFill="1" applyBorder="1" applyAlignment="1">
      <alignment horizontal="left" vertical="center"/>
    </xf>
    <xf numFmtId="0" fontId="2" fillId="6" borderId="36" xfId="0" applyFont="1" applyFill="1" applyBorder="1" applyAlignment="1">
      <alignment horizontal="left"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right" vertical="center" wrapText="1"/>
      <protection locked="0"/>
    </xf>
    <xf numFmtId="0" fontId="4" fillId="6" borderId="27" xfId="0" applyFont="1" applyFill="1" applyBorder="1" applyAlignment="1" applyProtection="1">
      <alignment horizontal="right" vertical="center" wrapText="1"/>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0" borderId="0" xfId="0" applyFont="1" applyAlignment="1">
      <alignment horizontal="center" vertical="center"/>
    </xf>
    <xf numFmtId="0" fontId="6" fillId="3" borderId="3" xfId="0" applyFont="1" applyFill="1" applyBorder="1" applyAlignment="1" applyProtection="1">
      <alignment horizontal="left" vertical="center" wrapText="1"/>
      <protection locked="0"/>
    </xf>
    <xf numFmtId="0" fontId="4" fillId="0" borderId="0" xfId="0" applyFont="1" applyAlignment="1">
      <alignment horizontal="center" vertical="center" wrapText="1"/>
    </xf>
    <xf numFmtId="0" fontId="6" fillId="3" borderId="5"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177" fontId="12" fillId="2" borderId="5" xfId="0" applyNumberFormat="1" applyFont="1" applyFill="1" applyBorder="1" applyAlignment="1">
      <alignment horizontal="center" vertical="center"/>
    </xf>
    <xf numFmtId="0" fontId="4" fillId="0" borderId="0" xfId="0" applyFont="1" applyAlignment="1">
      <alignment horizontal="left" vertical="center" wrapText="1"/>
    </xf>
    <xf numFmtId="0" fontId="3" fillId="3" borderId="0" xfId="0" applyFont="1" applyFill="1"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6" fillId="3" borderId="27" xfId="0" applyFont="1" applyFill="1" applyBorder="1" applyAlignment="1" applyProtection="1">
      <alignment horizontal="left" vertical="center" wrapText="1"/>
      <protection locked="0"/>
    </xf>
    <xf numFmtId="0" fontId="3" fillId="3" borderId="27" xfId="0" applyFont="1" applyFill="1" applyBorder="1" applyAlignment="1" applyProtection="1">
      <alignment horizontal="left" vertical="center"/>
      <protection locked="0"/>
    </xf>
    <xf numFmtId="0" fontId="7" fillId="0" borderId="0" xfId="0" applyFont="1" applyAlignment="1">
      <alignment horizontal="center" vertical="center" wrapText="1"/>
    </xf>
    <xf numFmtId="0" fontId="4" fillId="0" borderId="0" xfId="0" applyFont="1" applyAlignment="1">
      <alignment horizontal="left" vertical="center"/>
    </xf>
    <xf numFmtId="0" fontId="4" fillId="3" borderId="0" xfId="0" applyFont="1" applyFill="1" applyAlignment="1" applyProtection="1">
      <alignment horizontal="left" vertical="center"/>
      <protection locked="0"/>
    </xf>
    <xf numFmtId="0" fontId="13" fillId="0" borderId="0" xfId="0" applyFont="1" applyAlignment="1">
      <alignment horizontal="center" vertical="center" wrapText="1"/>
    </xf>
    <xf numFmtId="0" fontId="6" fillId="3" borderId="27"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0" borderId="0" xfId="0" applyFont="1" applyAlignment="1">
      <alignment horizontal="center" vertical="center" wrapText="1"/>
    </xf>
    <xf numFmtId="0" fontId="6" fillId="3" borderId="3"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0" borderId="45" xfId="0" applyFont="1" applyBorder="1" applyAlignment="1">
      <alignment horizontal="lef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cellXfs>
  <cellStyles count="4">
    <cellStyle name="20% - アクセント 1" xfId="2" builtinId="30"/>
    <cellStyle name="40% - アクセント 3" xfId="3" builtinId="39"/>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N$28" lockText="1" noThreeD="1"/>
</file>

<file path=xl/ctrlProps/ctrlProp11.xml><?xml version="1.0" encoding="utf-8"?>
<formControlPr xmlns="http://schemas.microsoft.com/office/spreadsheetml/2009/9/main" objectType="CheckBox" fmlaLink="$N$29" lockText="1" noThreeD="1"/>
</file>

<file path=xl/ctrlProps/ctrlProp12.xml><?xml version="1.0" encoding="utf-8"?>
<formControlPr xmlns="http://schemas.microsoft.com/office/spreadsheetml/2009/9/main" objectType="CheckBox" fmlaLink="$N$33"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N$28" lockText="1" noThreeD="1"/>
</file>

<file path=xl/ctrlProps/ctrlProp4.xml><?xml version="1.0" encoding="utf-8"?>
<formControlPr xmlns="http://schemas.microsoft.com/office/spreadsheetml/2009/9/main" objectType="CheckBox" fmlaLink="$N$29"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N$30" lockText="1" noThreeD="1"/>
</file>

<file path=xl/ctrlProps/ctrlProp7.xml><?xml version="1.0" encoding="utf-8"?>
<formControlPr xmlns="http://schemas.microsoft.com/office/spreadsheetml/2009/9/main" objectType="CheckBox" fmlaLink="$N$32" lockText="1" noThreeD="1"/>
</file>

<file path=xl/ctrlProps/ctrlProp8.xml><?xml version="1.0" encoding="utf-8"?>
<formControlPr xmlns="http://schemas.microsoft.com/office/spreadsheetml/2009/9/main" objectType="CheckBox" fmlaLink="$N$34" lockText="1" noThreeD="1"/>
</file>

<file path=xl/ctrlProps/ctrlProp9.xml><?xml version="1.0" encoding="utf-8"?>
<formControlPr xmlns="http://schemas.microsoft.com/office/spreadsheetml/2009/9/main" objectType="CheckBox" fmlaLink="$N$3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933450</xdr:colOff>
          <xdr:row>41</xdr:row>
          <xdr:rowOff>38100</xdr:rowOff>
        </xdr:from>
        <xdr:to>
          <xdr:col>0</xdr:col>
          <xdr:colOff>1238250</xdr:colOff>
          <xdr:row>41</xdr:row>
          <xdr:rowOff>295275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42</xdr:row>
          <xdr:rowOff>57150</xdr:rowOff>
        </xdr:from>
        <xdr:to>
          <xdr:col>0</xdr:col>
          <xdr:colOff>1238250</xdr:colOff>
          <xdr:row>42</xdr:row>
          <xdr:rowOff>219075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19050</xdr:rowOff>
        </xdr:from>
        <xdr:to>
          <xdr:col>2</xdr:col>
          <xdr:colOff>523875</xdr:colOff>
          <xdr:row>27</xdr:row>
          <xdr:rowOff>238125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28</xdr:row>
          <xdr:rowOff>28575</xdr:rowOff>
        </xdr:from>
        <xdr:to>
          <xdr:col>2</xdr:col>
          <xdr:colOff>523875</xdr:colOff>
          <xdr:row>28</xdr:row>
          <xdr:rowOff>247650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29</xdr:row>
          <xdr:rowOff>0</xdr:rowOff>
        </xdr:from>
        <xdr:to>
          <xdr:col>2</xdr:col>
          <xdr:colOff>523875</xdr:colOff>
          <xdr:row>29</xdr:row>
          <xdr:rowOff>219075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29</xdr:row>
          <xdr:rowOff>9525</xdr:rowOff>
        </xdr:from>
        <xdr:to>
          <xdr:col>2</xdr:col>
          <xdr:colOff>523875</xdr:colOff>
          <xdr:row>29</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31</xdr:row>
          <xdr:rowOff>0</xdr:rowOff>
        </xdr:from>
        <xdr:to>
          <xdr:col>2</xdr:col>
          <xdr:colOff>638175</xdr:colOff>
          <xdr:row>31</xdr:row>
          <xdr:rowOff>238125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33</xdr:row>
          <xdr:rowOff>28575</xdr:rowOff>
        </xdr:from>
        <xdr:to>
          <xdr:col>2</xdr:col>
          <xdr:colOff>523875</xdr:colOff>
          <xdr:row>33</xdr:row>
          <xdr:rowOff>238125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30</xdr:row>
          <xdr:rowOff>9525</xdr:rowOff>
        </xdr:from>
        <xdr:to>
          <xdr:col>2</xdr:col>
          <xdr:colOff>523875</xdr:colOff>
          <xdr:row>30</xdr:row>
          <xdr:rowOff>238125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27</xdr:row>
          <xdr:rowOff>28575</xdr:rowOff>
        </xdr:from>
        <xdr:to>
          <xdr:col>8</xdr:col>
          <xdr:colOff>523875</xdr:colOff>
          <xdr:row>27</xdr:row>
          <xdr:rowOff>247650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28</xdr:row>
          <xdr:rowOff>28575</xdr:rowOff>
        </xdr:from>
        <xdr:to>
          <xdr:col>8</xdr:col>
          <xdr:colOff>523875</xdr:colOff>
          <xdr:row>28</xdr:row>
          <xdr:rowOff>247650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32</xdr:row>
          <xdr:rowOff>28575</xdr:rowOff>
        </xdr:from>
        <xdr:to>
          <xdr:col>2</xdr:col>
          <xdr:colOff>523875</xdr:colOff>
          <xdr:row>32</xdr:row>
          <xdr:rowOff>228600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30480</xdr:colOff>
      <xdr:row>9</xdr:row>
      <xdr:rowOff>3810</xdr:rowOff>
    </xdr:from>
    <xdr:to>
      <xdr:col>1</xdr:col>
      <xdr:colOff>248580</xdr:colOff>
      <xdr:row>12</xdr:row>
      <xdr:rowOff>274320</xdr:rowOff>
    </xdr:to>
    <xdr:sp macro="" textlink="">
      <xdr:nvSpPr>
        <xdr:cNvPr id="2" name="左中かっこ 1">
          <a:extLst>
            <a:ext uri="{FF2B5EF4-FFF2-40B4-BE49-F238E27FC236}">
              <a16:creationId xmlns:a16="http://schemas.microsoft.com/office/drawing/2014/main" id="{BD3A9523-F59D-4F4E-8672-84BE5A371945}"/>
            </a:ext>
          </a:extLst>
        </xdr:cNvPr>
        <xdr:cNvSpPr/>
      </xdr:nvSpPr>
      <xdr:spPr>
        <a:xfrm>
          <a:off x="2019300" y="2175510"/>
          <a:ext cx="218100" cy="1047750"/>
        </a:xfrm>
        <a:prstGeom prst="leftBrace">
          <a:avLst>
            <a:gd name="adj1" fmla="val 13624"/>
            <a:gd name="adj2" fmla="val 5023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55</xdr:row>
          <xdr:rowOff>95250</xdr:rowOff>
        </xdr:from>
        <xdr:to>
          <xdr:col>1</xdr:col>
          <xdr:colOff>552450</xdr:colOff>
          <xdr:row>55</xdr:row>
          <xdr:rowOff>438150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56</xdr:row>
          <xdr:rowOff>209550</xdr:rowOff>
        </xdr:from>
        <xdr:to>
          <xdr:col>1</xdr:col>
          <xdr:colOff>552450</xdr:colOff>
          <xdr:row>56</xdr:row>
          <xdr:rowOff>552450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57</xdr:row>
          <xdr:rowOff>85725</xdr:rowOff>
        </xdr:from>
        <xdr:to>
          <xdr:col>1</xdr:col>
          <xdr:colOff>552450</xdr:colOff>
          <xdr:row>57</xdr:row>
          <xdr:rowOff>428625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581026</xdr:colOff>
      <xdr:row>0</xdr:row>
      <xdr:rowOff>207645</xdr:rowOff>
    </xdr:from>
    <xdr:to>
      <xdr:col>10</xdr:col>
      <xdr:colOff>520066</xdr:colOff>
      <xdr:row>2</xdr:row>
      <xdr:rowOff>19050</xdr:rowOff>
    </xdr:to>
    <xdr:sp macro="" textlink="">
      <xdr:nvSpPr>
        <xdr:cNvPr id="3" name="テキスト ボックス 2">
          <a:extLst>
            <a:ext uri="{FF2B5EF4-FFF2-40B4-BE49-F238E27FC236}">
              <a16:creationId xmlns:a16="http://schemas.microsoft.com/office/drawing/2014/main" id="{183F0EF2-1180-4D77-925C-D2810BC7F5F7}"/>
            </a:ext>
          </a:extLst>
        </xdr:cNvPr>
        <xdr:cNvSpPr txBox="1"/>
      </xdr:nvSpPr>
      <xdr:spPr>
        <a:xfrm>
          <a:off x="7258051" y="207645"/>
          <a:ext cx="1272540" cy="6115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薬局以外</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885825</xdr:colOff>
          <xdr:row>27</xdr:row>
          <xdr:rowOff>57150</xdr:rowOff>
        </xdr:from>
        <xdr:to>
          <xdr:col>0</xdr:col>
          <xdr:colOff>1190625</xdr:colOff>
          <xdr:row>27</xdr:row>
          <xdr:rowOff>314325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41</xdr:row>
          <xdr:rowOff>19050</xdr:rowOff>
        </xdr:from>
        <xdr:to>
          <xdr:col>1</xdr:col>
          <xdr:colOff>609600</xdr:colOff>
          <xdr:row>42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885825</xdr:colOff>
          <xdr:row>28</xdr:row>
          <xdr:rowOff>0</xdr:rowOff>
        </xdr:from>
        <xdr:to>
          <xdr:col>0</xdr:col>
          <xdr:colOff>1190625</xdr:colOff>
          <xdr:row>28</xdr:row>
          <xdr:rowOff>257175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885825</xdr:colOff>
          <xdr:row>28</xdr:row>
          <xdr:rowOff>57150</xdr:rowOff>
        </xdr:from>
        <xdr:to>
          <xdr:col>0</xdr:col>
          <xdr:colOff>1190625</xdr:colOff>
          <xdr:row>28</xdr:row>
          <xdr:rowOff>314325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42</xdr:row>
          <xdr:rowOff>19050</xdr:rowOff>
        </xdr:from>
        <xdr:to>
          <xdr:col>1</xdr:col>
          <xdr:colOff>609600</xdr:colOff>
          <xdr:row>43</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43</xdr:row>
          <xdr:rowOff>19050</xdr:rowOff>
        </xdr:from>
        <xdr:to>
          <xdr:col>1</xdr:col>
          <xdr:colOff>609600</xdr:colOff>
          <xdr:row>44</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196215</xdr:colOff>
      <xdr:row>0</xdr:row>
      <xdr:rowOff>209550</xdr:rowOff>
    </xdr:from>
    <xdr:to>
      <xdr:col>10</xdr:col>
      <xdr:colOff>573405</xdr:colOff>
      <xdr:row>1</xdr:row>
      <xdr:rowOff>558165</xdr:rowOff>
    </xdr:to>
    <xdr:sp macro="" textlink="">
      <xdr:nvSpPr>
        <xdr:cNvPr id="2" name="テキスト ボックス 1">
          <a:extLst>
            <a:ext uri="{FF2B5EF4-FFF2-40B4-BE49-F238E27FC236}">
              <a16:creationId xmlns:a16="http://schemas.microsoft.com/office/drawing/2014/main" id="{76C84063-39CB-483B-91B3-7B0F98C74535}"/>
            </a:ext>
          </a:extLst>
        </xdr:cNvPr>
        <xdr:cNvSpPr txBox="1"/>
      </xdr:nvSpPr>
      <xdr:spPr>
        <a:xfrm>
          <a:off x="7539990" y="209550"/>
          <a:ext cx="1043940" cy="586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薬局用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373380</xdr:colOff>
      <xdr:row>0</xdr:row>
      <xdr:rowOff>83820</xdr:rowOff>
    </xdr:from>
    <xdr:to>
      <xdr:col>3</xdr:col>
      <xdr:colOff>935355</xdr:colOff>
      <xdr:row>1</xdr:row>
      <xdr:rowOff>1905</xdr:rowOff>
    </xdr:to>
    <xdr:sp macro="" textlink="">
      <xdr:nvSpPr>
        <xdr:cNvPr id="2" name="テキスト ボックス 1">
          <a:extLst>
            <a:ext uri="{FF2B5EF4-FFF2-40B4-BE49-F238E27FC236}">
              <a16:creationId xmlns:a16="http://schemas.microsoft.com/office/drawing/2014/main" id="{B0651D68-B8AE-4C7D-8815-5FCEDE8AD9AA}"/>
            </a:ext>
          </a:extLst>
        </xdr:cNvPr>
        <xdr:cNvSpPr txBox="1"/>
      </xdr:nvSpPr>
      <xdr:spPr>
        <a:xfrm>
          <a:off x="1849755" y="83820"/>
          <a:ext cx="2905125"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必要に応じて適宜行を追加してください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
  <sheetViews>
    <sheetView view="pageBreakPreview" topLeftCell="A27" zoomScale="95" zoomScaleNormal="100" zoomScaleSheetLayoutView="95" workbookViewId="0">
      <selection activeCell="J31" sqref="J31:K31"/>
    </sheetView>
  </sheetViews>
  <sheetFormatPr defaultRowHeight="18.75"/>
  <cols>
    <col min="1" max="1" width="26.125" customWidth="1"/>
    <col min="2" max="2" width="8.75" customWidth="1"/>
    <col min="3" max="3" width="9" customWidth="1"/>
    <col min="4" max="11" width="8.75" customWidth="1"/>
    <col min="15" max="15" width="10.625" bestFit="1" customWidth="1"/>
  </cols>
  <sheetData>
    <row r="1" spans="1:11">
      <c r="A1" s="4" t="s">
        <v>57</v>
      </c>
      <c r="B1" s="1"/>
      <c r="C1" s="1"/>
      <c r="D1" s="1"/>
      <c r="E1" s="1"/>
      <c r="F1" s="1"/>
      <c r="G1" s="1"/>
      <c r="H1" s="1"/>
      <c r="I1" s="1"/>
      <c r="J1" s="2"/>
      <c r="K1" s="1"/>
    </row>
    <row r="2" spans="1:11" ht="45" customHeight="1">
      <c r="A2" s="139" t="s">
        <v>59</v>
      </c>
      <c r="B2" s="139"/>
      <c r="C2" s="139"/>
      <c r="D2" s="139"/>
      <c r="E2" s="139"/>
      <c r="F2" s="139"/>
      <c r="G2" s="139"/>
      <c r="H2" s="139"/>
      <c r="I2" s="139"/>
      <c r="J2" s="139"/>
      <c r="K2" s="139"/>
    </row>
    <row r="3" spans="1:11">
      <c r="A3" s="1"/>
      <c r="B3" s="1"/>
      <c r="C3" s="1"/>
      <c r="D3" s="1"/>
      <c r="E3" s="1"/>
      <c r="F3" s="1"/>
      <c r="G3" s="1"/>
      <c r="H3" s="1"/>
      <c r="I3" s="1"/>
      <c r="J3" s="2"/>
      <c r="K3" s="1"/>
    </row>
    <row r="4" spans="1:11">
      <c r="A4" s="4" t="s">
        <v>60</v>
      </c>
      <c r="B4" s="4"/>
      <c r="C4" s="4"/>
      <c r="D4" s="4"/>
      <c r="E4" s="4"/>
      <c r="F4" s="4"/>
      <c r="G4" s="4"/>
      <c r="H4" s="4"/>
      <c r="I4" s="4"/>
      <c r="J4" s="11"/>
      <c r="K4" s="4"/>
    </row>
    <row r="5" spans="1:11">
      <c r="A5" s="140" t="s">
        <v>46</v>
      </c>
      <c r="B5" s="140"/>
      <c r="C5" s="140"/>
      <c r="D5" s="140"/>
      <c r="E5" s="140"/>
      <c r="F5" s="140"/>
      <c r="G5" s="140"/>
      <c r="H5" s="140"/>
      <c r="I5" s="140"/>
      <c r="J5" s="140"/>
      <c r="K5" s="140"/>
    </row>
    <row r="6" spans="1:11">
      <c r="A6" s="140" t="s">
        <v>11</v>
      </c>
      <c r="B6" s="140"/>
      <c r="C6" s="140"/>
      <c r="D6" s="140"/>
      <c r="E6" s="140"/>
      <c r="F6" s="140"/>
      <c r="G6" s="140"/>
      <c r="H6" s="140"/>
      <c r="I6" s="140"/>
      <c r="J6" s="140"/>
      <c r="K6" s="140"/>
    </row>
    <row r="7" spans="1:11">
      <c r="A7" s="5"/>
      <c r="B7" s="5"/>
      <c r="C7" s="5"/>
      <c r="D7" s="5"/>
      <c r="E7" s="5"/>
      <c r="F7" s="5"/>
      <c r="G7" s="5"/>
      <c r="H7" s="5"/>
      <c r="I7" s="5"/>
      <c r="J7" s="6"/>
      <c r="K7" s="5"/>
    </row>
    <row r="8" spans="1:11">
      <c r="A8" s="141" t="s">
        <v>9</v>
      </c>
      <c r="B8" s="141"/>
      <c r="C8" s="141"/>
      <c r="D8" s="5"/>
      <c r="E8" s="5"/>
      <c r="F8" s="5"/>
      <c r="G8" s="5"/>
      <c r="H8" s="5"/>
      <c r="I8" s="5"/>
      <c r="J8" s="6"/>
      <c r="K8" s="5"/>
    </row>
    <row r="9" spans="1:11">
      <c r="A9" s="7"/>
      <c r="B9" s="128" t="s">
        <v>14</v>
      </c>
      <c r="C9" s="128"/>
      <c r="D9" s="128"/>
      <c r="E9" s="131"/>
      <c r="F9" s="131"/>
      <c r="G9" s="131"/>
      <c r="H9" s="131"/>
      <c r="I9" s="131"/>
      <c r="J9" s="131"/>
      <c r="K9" s="1"/>
    </row>
    <row r="10" spans="1:11">
      <c r="A10" s="134" t="s">
        <v>47</v>
      </c>
      <c r="B10" s="13"/>
      <c r="C10" s="13"/>
      <c r="D10" s="4"/>
      <c r="E10" s="135"/>
      <c r="F10" s="135"/>
      <c r="G10" s="135"/>
      <c r="H10" s="6"/>
      <c r="I10" s="5"/>
      <c r="J10" s="5"/>
      <c r="K10" s="1"/>
    </row>
    <row r="11" spans="1:11" ht="22.9" customHeight="1">
      <c r="A11" s="134"/>
      <c r="B11" s="130" t="s">
        <v>39</v>
      </c>
      <c r="C11" s="130"/>
      <c r="D11" s="130"/>
      <c r="E11" s="136"/>
      <c r="F11" s="136"/>
      <c r="G11" s="136"/>
      <c r="H11" s="136"/>
      <c r="I11" s="136"/>
      <c r="J11" s="136"/>
      <c r="K11" s="136"/>
    </row>
    <row r="12" spans="1:11" ht="22.9" customHeight="1">
      <c r="A12" s="134"/>
      <c r="B12" s="130" t="s">
        <v>41</v>
      </c>
      <c r="C12" s="130"/>
      <c r="D12" s="130"/>
      <c r="E12" s="129"/>
      <c r="F12" s="129"/>
      <c r="G12" s="129"/>
      <c r="H12" s="129"/>
      <c r="I12" s="129"/>
      <c r="J12" s="129"/>
      <c r="K12" s="129"/>
    </row>
    <row r="13" spans="1:11" ht="22.9" customHeight="1">
      <c r="A13" s="134"/>
      <c r="B13" s="130" t="s">
        <v>42</v>
      </c>
      <c r="C13" s="130"/>
      <c r="D13" s="130"/>
      <c r="E13" s="137"/>
      <c r="F13" s="137"/>
      <c r="G13" s="137"/>
      <c r="H13" s="137"/>
      <c r="I13" s="137"/>
      <c r="J13" s="137"/>
      <c r="K13" s="137"/>
    </row>
    <row r="14" spans="1:11" ht="22.9" customHeight="1">
      <c r="A14" s="7"/>
      <c r="B14" s="12"/>
      <c r="C14" s="12"/>
      <c r="D14" s="4"/>
      <c r="E14" s="138"/>
      <c r="F14" s="138"/>
      <c r="G14" s="138"/>
      <c r="H14" s="14"/>
      <c r="I14" s="15"/>
      <c r="J14" s="15"/>
      <c r="K14" s="16"/>
    </row>
    <row r="15" spans="1:11" ht="22.9" customHeight="1">
      <c r="A15" s="7"/>
      <c r="B15" s="128" t="s">
        <v>40</v>
      </c>
      <c r="C15" s="128"/>
      <c r="D15" s="128"/>
      <c r="E15" s="131"/>
      <c r="F15" s="131"/>
      <c r="G15" s="131"/>
      <c r="H15" s="131"/>
      <c r="I15" s="131"/>
      <c r="J15" s="131"/>
      <c r="K15" s="131"/>
    </row>
    <row r="16" spans="1:11" ht="22.9" customHeight="1">
      <c r="A16" s="7"/>
      <c r="B16" s="130" t="s">
        <v>22</v>
      </c>
      <c r="C16" s="130"/>
      <c r="D16" s="130"/>
      <c r="E16" s="131"/>
      <c r="F16" s="131"/>
      <c r="G16" s="131"/>
      <c r="H16" s="131"/>
      <c r="I16" s="131"/>
      <c r="J16" s="131"/>
      <c r="K16" s="131"/>
    </row>
    <row r="17" spans="1:14" ht="22.9" customHeight="1">
      <c r="A17" s="7"/>
      <c r="B17" s="130" t="s">
        <v>38</v>
      </c>
      <c r="C17" s="130"/>
      <c r="D17" s="130"/>
      <c r="E17" s="129"/>
      <c r="F17" s="129"/>
      <c r="G17" s="129"/>
      <c r="H17" s="129"/>
      <c r="I17" s="129"/>
      <c r="J17" s="129"/>
      <c r="K17" s="129"/>
    </row>
    <row r="18" spans="1:14" ht="22.9" customHeight="1">
      <c r="A18" s="7"/>
      <c r="B18" s="128" t="s">
        <v>18</v>
      </c>
      <c r="C18" s="128"/>
      <c r="D18" s="128"/>
      <c r="E18" s="129"/>
      <c r="F18" s="129"/>
      <c r="G18" s="129"/>
      <c r="H18" s="129"/>
      <c r="I18" s="129"/>
      <c r="J18" s="129"/>
      <c r="K18" s="129"/>
    </row>
    <row r="19" spans="1:14" ht="22.9" customHeight="1">
      <c r="A19" s="7"/>
      <c r="B19" s="128" t="s">
        <v>19</v>
      </c>
      <c r="C19" s="128"/>
      <c r="D19" s="128"/>
      <c r="E19" s="129"/>
      <c r="F19" s="129"/>
      <c r="G19" s="129"/>
      <c r="H19" s="129"/>
      <c r="I19" s="129"/>
      <c r="J19" s="129"/>
      <c r="K19" s="129"/>
    </row>
    <row r="20" spans="1:14" ht="22.9" customHeight="1">
      <c r="A20" s="7"/>
      <c r="B20" s="130" t="s">
        <v>12</v>
      </c>
      <c r="C20" s="130"/>
      <c r="D20" s="130"/>
      <c r="E20" s="129"/>
      <c r="F20" s="129"/>
      <c r="G20" s="129"/>
      <c r="H20" s="129"/>
      <c r="I20" s="129"/>
      <c r="J20" s="129"/>
      <c r="K20" s="129"/>
    </row>
    <row r="21" spans="1:14" ht="22.9" customHeight="1">
      <c r="A21" s="7"/>
      <c r="B21" s="130" t="s">
        <v>35</v>
      </c>
      <c r="C21" s="130"/>
      <c r="D21" s="130"/>
      <c r="E21" s="131"/>
      <c r="F21" s="131"/>
      <c r="G21" s="131"/>
      <c r="H21" s="131"/>
      <c r="I21" s="131"/>
      <c r="J21" s="131"/>
      <c r="K21" s="131"/>
    </row>
    <row r="22" spans="1:14">
      <c r="A22" s="7"/>
      <c r="B22" s="7"/>
      <c r="C22" s="7"/>
      <c r="D22" s="5"/>
      <c r="E22" s="5"/>
      <c r="F22" s="5"/>
      <c r="G22" s="5"/>
      <c r="H22" s="5"/>
      <c r="I22" s="5"/>
      <c r="J22" s="6"/>
      <c r="K22" s="5"/>
    </row>
    <row r="23" spans="1:14">
      <c r="A23" s="128" t="s">
        <v>10</v>
      </c>
      <c r="B23" s="128"/>
      <c r="C23" s="128"/>
      <c r="D23" s="128"/>
      <c r="E23" s="128"/>
      <c r="F23" s="128"/>
      <c r="G23" s="128"/>
      <c r="H23" s="128"/>
      <c r="I23" s="128"/>
      <c r="J23" s="128"/>
      <c r="K23" s="5"/>
    </row>
    <row r="24" spans="1:14">
      <c r="A24" s="11"/>
      <c r="B24" s="11"/>
      <c r="C24" s="11"/>
      <c r="D24" s="11"/>
      <c r="E24" s="11"/>
      <c r="F24" s="11"/>
      <c r="G24" s="11"/>
      <c r="H24" s="11"/>
      <c r="I24" s="11"/>
      <c r="J24" s="11"/>
      <c r="K24" s="5"/>
    </row>
    <row r="25" spans="1:14" ht="21">
      <c r="A25" s="1"/>
      <c r="B25" s="132" t="s">
        <v>17</v>
      </c>
      <c r="C25" s="132"/>
      <c r="D25" s="30" t="s">
        <v>0</v>
      </c>
      <c r="E25" s="133">
        <f>SUM(J28:K34)</f>
        <v>0</v>
      </c>
      <c r="F25" s="133"/>
      <c r="G25" s="133"/>
      <c r="H25" s="31" t="s">
        <v>1</v>
      </c>
      <c r="I25" s="1"/>
      <c r="J25" s="1"/>
      <c r="K25" s="1"/>
    </row>
    <row r="26" spans="1:14">
      <c r="A26" s="4" t="s">
        <v>2</v>
      </c>
      <c r="B26" s="1"/>
      <c r="C26" s="1"/>
      <c r="D26" s="1"/>
      <c r="E26" s="1"/>
      <c r="F26" s="1"/>
      <c r="G26" s="1"/>
      <c r="H26" s="1"/>
      <c r="I26" s="1"/>
      <c r="J26" s="2"/>
      <c r="K26" s="1"/>
    </row>
    <row r="27" spans="1:14" ht="188.25" customHeight="1">
      <c r="A27" s="74" t="s">
        <v>15</v>
      </c>
      <c r="B27" s="97"/>
      <c r="C27" s="17" t="s">
        <v>45</v>
      </c>
      <c r="D27" s="125" t="s">
        <v>66</v>
      </c>
      <c r="E27" s="126"/>
      <c r="F27" s="126"/>
      <c r="G27" s="126"/>
      <c r="H27" s="126"/>
      <c r="I27" s="127"/>
      <c r="J27" s="72" t="s">
        <v>58</v>
      </c>
      <c r="K27" s="103"/>
      <c r="N27" s="1" t="s">
        <v>16</v>
      </c>
    </row>
    <row r="28" spans="1:14" ht="21" customHeight="1">
      <c r="A28" s="117" t="s">
        <v>48</v>
      </c>
      <c r="B28" s="118"/>
      <c r="C28" s="10"/>
      <c r="D28" s="119"/>
      <c r="E28" s="120"/>
      <c r="F28" s="18" t="s">
        <v>36</v>
      </c>
      <c r="G28" s="121" t="s">
        <v>44</v>
      </c>
      <c r="H28" s="122"/>
      <c r="I28" s="8"/>
      <c r="J28" s="101">
        <f>IF(N28,1000000+(30000*D28),0)</f>
        <v>0</v>
      </c>
      <c r="K28" s="102"/>
      <c r="N28" s="3" t="b">
        <v>0</v>
      </c>
    </row>
    <row r="29" spans="1:14" ht="21" customHeight="1">
      <c r="A29" s="117" t="s">
        <v>49</v>
      </c>
      <c r="B29" s="118"/>
      <c r="C29" s="10"/>
      <c r="D29" s="123"/>
      <c r="E29" s="124"/>
      <c r="F29" s="18" t="s">
        <v>36</v>
      </c>
      <c r="G29" s="121" t="s">
        <v>44</v>
      </c>
      <c r="H29" s="122"/>
      <c r="I29" s="9"/>
      <c r="J29" s="101">
        <f>IF(N29,500000+(30000*D29),0)</f>
        <v>0</v>
      </c>
      <c r="K29" s="102"/>
      <c r="N29" s="3" t="b">
        <v>0</v>
      </c>
    </row>
    <row r="30" spans="1:14" ht="21" customHeight="1">
      <c r="A30" s="74" t="s">
        <v>63</v>
      </c>
      <c r="B30" s="97"/>
      <c r="C30" s="10"/>
      <c r="D30" s="108"/>
      <c r="E30" s="109"/>
      <c r="F30" s="109"/>
      <c r="G30" s="109"/>
      <c r="H30" s="109"/>
      <c r="I30" s="110"/>
      <c r="J30" s="101">
        <f>IF(N30,200000,0)</f>
        <v>0</v>
      </c>
      <c r="K30" s="102"/>
      <c r="N30" s="3" t="b">
        <v>0</v>
      </c>
    </row>
    <row r="31" spans="1:14" ht="21" customHeight="1">
      <c r="A31" s="74" t="s">
        <v>23</v>
      </c>
      <c r="B31" s="97"/>
      <c r="C31" s="10"/>
      <c r="D31" s="111"/>
      <c r="E31" s="112"/>
      <c r="F31" s="112"/>
      <c r="G31" s="112"/>
      <c r="H31" s="112"/>
      <c r="I31" s="113"/>
      <c r="J31" s="101">
        <f>IF(N31,200000,0)</f>
        <v>0</v>
      </c>
      <c r="K31" s="102"/>
      <c r="N31" s="3" t="b">
        <v>0</v>
      </c>
    </row>
    <row r="32" spans="1:14" ht="21" customHeight="1">
      <c r="A32" s="72" t="s">
        <v>20</v>
      </c>
      <c r="B32" s="103"/>
      <c r="C32" s="19"/>
      <c r="D32" s="111"/>
      <c r="E32" s="112"/>
      <c r="F32" s="112"/>
      <c r="G32" s="112"/>
      <c r="H32" s="112"/>
      <c r="I32" s="113"/>
      <c r="J32" s="101">
        <f>IF(N32,200000,0)</f>
        <v>0</v>
      </c>
      <c r="K32" s="102"/>
      <c r="N32" s="3" t="b">
        <v>0</v>
      </c>
    </row>
    <row r="33" spans="1:15" ht="21" customHeight="1">
      <c r="A33" s="72" t="s">
        <v>37</v>
      </c>
      <c r="B33" s="103"/>
      <c r="C33" s="10"/>
      <c r="D33" s="111"/>
      <c r="E33" s="112"/>
      <c r="F33" s="112"/>
      <c r="G33" s="112"/>
      <c r="H33" s="112"/>
      <c r="I33" s="113"/>
      <c r="J33" s="101">
        <f>IF(N33,100000,0)</f>
        <v>0</v>
      </c>
      <c r="K33" s="102"/>
      <c r="N33" s="3" t="b">
        <v>0</v>
      </c>
    </row>
    <row r="34" spans="1:15" ht="21" customHeight="1">
      <c r="A34" s="72" t="s">
        <v>21</v>
      </c>
      <c r="B34" s="103"/>
      <c r="C34" s="10"/>
      <c r="D34" s="114"/>
      <c r="E34" s="115"/>
      <c r="F34" s="115"/>
      <c r="G34" s="115"/>
      <c r="H34" s="115"/>
      <c r="I34" s="116"/>
      <c r="J34" s="101">
        <f>IF(N34,50000,0)</f>
        <v>0</v>
      </c>
      <c r="K34" s="102"/>
      <c r="N34" s="3" t="b">
        <v>0</v>
      </c>
    </row>
    <row r="35" spans="1:15" ht="9" customHeight="1">
      <c r="A35" s="1"/>
      <c r="B35" s="1"/>
      <c r="C35" s="1"/>
      <c r="D35" s="1"/>
      <c r="E35" s="1"/>
      <c r="F35" s="1"/>
      <c r="G35" s="1"/>
      <c r="H35" s="1"/>
      <c r="I35" s="1"/>
      <c r="J35" s="2"/>
      <c r="K35" s="1"/>
    </row>
    <row r="36" spans="1:15">
      <c r="A36" s="4" t="s">
        <v>26</v>
      </c>
      <c r="B36" s="4"/>
      <c r="C36" s="4"/>
      <c r="D36" s="20"/>
      <c r="E36" s="4"/>
      <c r="F36" s="5"/>
      <c r="G36" s="5"/>
      <c r="H36" s="5"/>
      <c r="I36" s="5"/>
      <c r="J36" s="5"/>
      <c r="K36" s="5"/>
    </row>
    <row r="37" spans="1:15">
      <c r="A37" s="4" t="s">
        <v>24</v>
      </c>
      <c r="B37" s="4"/>
      <c r="C37" s="4"/>
      <c r="D37" s="20"/>
      <c r="E37" s="4"/>
      <c r="F37" s="5"/>
      <c r="G37" s="5"/>
      <c r="H37" s="5"/>
      <c r="I37" s="5"/>
      <c r="J37" s="5"/>
      <c r="K37" s="5"/>
    </row>
    <row r="38" spans="1:15">
      <c r="A38" s="21" t="s">
        <v>25</v>
      </c>
      <c r="B38" s="22"/>
      <c r="C38" s="22"/>
      <c r="D38" s="22"/>
      <c r="E38" s="22"/>
      <c r="F38" s="22"/>
      <c r="G38" s="22"/>
      <c r="H38" s="22"/>
      <c r="I38" s="22"/>
      <c r="J38" s="22"/>
      <c r="K38" s="22"/>
    </row>
    <row r="39" spans="1:15">
      <c r="A39" s="104" t="s">
        <v>61</v>
      </c>
      <c r="B39" s="104"/>
      <c r="C39" s="104"/>
      <c r="D39" s="104"/>
      <c r="E39" s="104"/>
      <c r="F39" s="104"/>
      <c r="G39" s="104"/>
      <c r="H39" s="104"/>
      <c r="I39" s="104"/>
      <c r="J39" s="104"/>
      <c r="K39" s="104"/>
    </row>
    <row r="40" spans="1:15" ht="9" customHeight="1">
      <c r="A40" s="7"/>
      <c r="B40" s="7"/>
      <c r="C40" s="7"/>
      <c r="D40" s="7"/>
      <c r="E40" s="7"/>
      <c r="F40" s="7"/>
      <c r="G40" s="7"/>
      <c r="H40" s="7"/>
      <c r="I40" s="7"/>
      <c r="J40" s="7"/>
      <c r="K40" s="7"/>
    </row>
    <row r="41" spans="1:15">
      <c r="A41" s="4" t="s">
        <v>27</v>
      </c>
      <c r="B41" s="4"/>
      <c r="C41" s="4"/>
      <c r="D41" s="4"/>
      <c r="E41" s="4"/>
      <c r="F41" s="4"/>
      <c r="G41" s="4"/>
      <c r="H41" s="4"/>
      <c r="I41" s="4"/>
      <c r="J41" s="11"/>
      <c r="K41" s="4"/>
    </row>
    <row r="42" spans="1:15" ht="28.9" customHeight="1">
      <c r="A42" s="23"/>
      <c r="B42" s="105" t="s">
        <v>33</v>
      </c>
      <c r="C42" s="105"/>
      <c r="D42" s="105"/>
      <c r="E42" s="105"/>
      <c r="F42" s="105"/>
      <c r="G42" s="105"/>
      <c r="H42" s="105"/>
      <c r="I42" s="105"/>
      <c r="J42" s="105"/>
      <c r="K42" s="105"/>
    </row>
    <row r="43" spans="1:15" ht="28.9" customHeight="1">
      <c r="A43" s="23"/>
      <c r="B43" s="106" t="s">
        <v>34</v>
      </c>
      <c r="C43" s="106"/>
      <c r="D43" s="106"/>
      <c r="E43" s="106"/>
      <c r="F43" s="106"/>
      <c r="G43" s="106"/>
      <c r="H43" s="106"/>
      <c r="I43" s="106"/>
      <c r="J43" s="106"/>
      <c r="K43" s="106"/>
      <c r="O43" s="35"/>
    </row>
    <row r="44" spans="1:15">
      <c r="A44" s="4" t="s">
        <v>62</v>
      </c>
      <c r="B44" s="12"/>
      <c r="C44" s="12"/>
      <c r="D44" s="12"/>
      <c r="E44" s="12"/>
      <c r="F44" s="12"/>
      <c r="G44" s="12"/>
      <c r="H44" s="12"/>
      <c r="I44" s="12"/>
      <c r="J44" s="12"/>
      <c r="K44" s="4"/>
    </row>
    <row r="45" spans="1:15">
      <c r="A45" s="4"/>
      <c r="B45" s="12"/>
      <c r="C45" s="12"/>
      <c r="D45" s="12"/>
      <c r="E45" s="12"/>
      <c r="F45" s="12"/>
      <c r="G45" s="12"/>
      <c r="H45" s="12"/>
      <c r="I45" s="107" t="s">
        <v>43</v>
      </c>
      <c r="J45" s="107"/>
      <c r="K45" s="107"/>
    </row>
    <row r="46" spans="1:15" ht="19.5" thickBot="1">
      <c r="A46" s="4" t="s">
        <v>28</v>
      </c>
      <c r="B46" s="4"/>
      <c r="C46" s="4"/>
      <c r="D46" s="4"/>
      <c r="E46" s="4"/>
      <c r="F46" s="4"/>
      <c r="G46" s="4"/>
      <c r="H46" s="4"/>
      <c r="I46" s="4"/>
      <c r="J46" s="11"/>
      <c r="K46" s="4"/>
    </row>
    <row r="47" spans="1:15" ht="28.15" customHeight="1" thickTop="1" thickBot="1">
      <c r="A47" s="95" t="s">
        <v>50</v>
      </c>
      <c r="B47" s="96"/>
      <c r="C47" s="63"/>
      <c r="D47" s="64"/>
      <c r="E47" s="65"/>
      <c r="F47" s="66"/>
      <c r="G47" s="97" t="s">
        <v>5</v>
      </c>
      <c r="H47" s="74"/>
      <c r="I47" s="98"/>
      <c r="J47" s="99"/>
      <c r="K47" s="100"/>
    </row>
    <row r="48" spans="1:15" ht="22.9" customHeight="1" thickBot="1">
      <c r="A48" s="81" t="s">
        <v>3</v>
      </c>
      <c r="B48" s="82"/>
      <c r="C48" s="83" t="s">
        <v>51</v>
      </c>
      <c r="D48" s="84"/>
      <c r="E48" s="85"/>
      <c r="F48" s="86"/>
      <c r="G48" s="87"/>
      <c r="H48" s="88"/>
      <c r="I48" s="88"/>
      <c r="J48" s="88"/>
      <c r="K48" s="89"/>
    </row>
    <row r="49" spans="1:11" ht="25.9" customHeight="1" thickTop="1">
      <c r="A49" s="90" t="s">
        <v>52</v>
      </c>
      <c r="B49" s="91"/>
      <c r="C49" s="73" t="s">
        <v>4</v>
      </c>
      <c r="D49" s="74"/>
      <c r="E49" s="92" t="s">
        <v>6</v>
      </c>
      <c r="F49" s="93"/>
      <c r="G49" s="93"/>
      <c r="H49" s="93"/>
      <c r="I49" s="93"/>
      <c r="J49" s="93"/>
      <c r="K49" s="94"/>
    </row>
    <row r="50" spans="1:11" ht="30" customHeight="1">
      <c r="A50" s="67" t="s">
        <v>53</v>
      </c>
      <c r="B50" s="68"/>
      <c r="C50" s="71" t="s">
        <v>54</v>
      </c>
      <c r="D50" s="72"/>
      <c r="E50" s="24"/>
      <c r="F50" s="25"/>
      <c r="G50" s="25"/>
      <c r="H50" s="25"/>
      <c r="I50" s="25"/>
      <c r="J50" s="26"/>
      <c r="K50" s="27"/>
    </row>
    <row r="51" spans="1:11" ht="18" customHeight="1">
      <c r="A51" s="67"/>
      <c r="B51" s="68"/>
      <c r="C51" s="73" t="s">
        <v>8</v>
      </c>
      <c r="D51" s="74"/>
      <c r="E51" s="75"/>
      <c r="F51" s="76"/>
      <c r="G51" s="76"/>
      <c r="H51" s="76"/>
      <c r="I51" s="76"/>
      <c r="J51" s="76"/>
      <c r="K51" s="77"/>
    </row>
    <row r="52" spans="1:11" ht="39" customHeight="1" thickBot="1">
      <c r="A52" s="69"/>
      <c r="B52" s="70"/>
      <c r="C52" s="73" t="s">
        <v>7</v>
      </c>
      <c r="D52" s="74"/>
      <c r="E52" s="78"/>
      <c r="F52" s="79"/>
      <c r="G52" s="79"/>
      <c r="H52" s="79"/>
      <c r="I52" s="79"/>
      <c r="J52" s="79"/>
      <c r="K52" s="80"/>
    </row>
    <row r="53" spans="1:11" ht="19.5" thickTop="1">
      <c r="A53" s="4" t="s">
        <v>55</v>
      </c>
      <c r="B53" s="4"/>
      <c r="C53" s="4"/>
      <c r="D53" s="4"/>
      <c r="E53" s="4"/>
      <c r="F53" s="4"/>
      <c r="G53" s="4"/>
      <c r="H53" s="4"/>
      <c r="I53" s="4"/>
      <c r="J53" s="11"/>
      <c r="K53" s="4"/>
    </row>
    <row r="54" spans="1:11" ht="16.899999999999999" customHeight="1">
      <c r="A54" s="4"/>
      <c r="B54" s="4"/>
      <c r="C54" s="4"/>
      <c r="D54" s="4"/>
      <c r="E54" s="4"/>
      <c r="F54" s="4"/>
      <c r="G54" s="4"/>
      <c r="H54" s="4"/>
      <c r="I54" s="4"/>
      <c r="J54" s="11"/>
      <c r="K54" s="4"/>
    </row>
    <row r="55" spans="1:11" ht="19.5" thickBot="1">
      <c r="A55" s="4" t="s">
        <v>29</v>
      </c>
      <c r="B55" s="4"/>
      <c r="C55" s="4"/>
      <c r="D55" s="4"/>
      <c r="E55" s="4"/>
      <c r="F55" s="4"/>
      <c r="G55" s="4"/>
      <c r="H55" s="4"/>
      <c r="I55" s="4"/>
      <c r="J55" s="11"/>
      <c r="K55" s="4"/>
    </row>
    <row r="56" spans="1:11" ht="40.15" customHeight="1" thickTop="1">
      <c r="A56" s="28" t="s">
        <v>30</v>
      </c>
      <c r="B56" s="32"/>
      <c r="C56" s="57" t="s">
        <v>13</v>
      </c>
      <c r="D56" s="57"/>
      <c r="E56" s="57"/>
      <c r="F56" s="57"/>
      <c r="G56" s="57"/>
      <c r="H56" s="57"/>
      <c r="I56" s="57"/>
      <c r="J56" s="57"/>
      <c r="K56" s="58"/>
    </row>
    <row r="57" spans="1:11" ht="74.25" customHeight="1">
      <c r="A57" s="28" t="s">
        <v>31</v>
      </c>
      <c r="B57" s="33"/>
      <c r="C57" s="59" t="s">
        <v>64</v>
      </c>
      <c r="D57" s="59"/>
      <c r="E57" s="59"/>
      <c r="F57" s="59"/>
      <c r="G57" s="59"/>
      <c r="H57" s="59"/>
      <c r="I57" s="59"/>
      <c r="J57" s="59"/>
      <c r="K57" s="60"/>
    </row>
    <row r="58" spans="1:11" ht="40.15" customHeight="1" thickBot="1">
      <c r="A58" s="29" t="s">
        <v>32</v>
      </c>
      <c r="B58" s="34"/>
      <c r="C58" s="59" t="s">
        <v>65</v>
      </c>
      <c r="D58" s="61"/>
      <c r="E58" s="61"/>
      <c r="F58" s="61"/>
      <c r="G58" s="61"/>
      <c r="H58" s="61"/>
      <c r="I58" s="61"/>
      <c r="J58" s="61"/>
      <c r="K58" s="62"/>
    </row>
    <row r="59" spans="1:11" ht="19.5" thickTop="1">
      <c r="A59" s="4" t="s">
        <v>56</v>
      </c>
      <c r="B59" s="4"/>
      <c r="C59" s="4"/>
      <c r="D59" s="4"/>
      <c r="E59" s="4"/>
      <c r="F59" s="4"/>
      <c r="G59" s="4"/>
      <c r="H59" s="4"/>
      <c r="I59" s="4"/>
      <c r="J59" s="11"/>
      <c r="K59" s="4"/>
    </row>
  </sheetData>
  <mergeCells count="78">
    <mergeCell ref="A2:K2"/>
    <mergeCell ref="A5:K5"/>
    <mergeCell ref="A6:K6"/>
    <mergeCell ref="A8:C8"/>
    <mergeCell ref="B9:D9"/>
    <mergeCell ref="E9:J9"/>
    <mergeCell ref="B17:D17"/>
    <mergeCell ref="E17:K17"/>
    <mergeCell ref="A10:A13"/>
    <mergeCell ref="E10:G10"/>
    <mergeCell ref="B11:D11"/>
    <mergeCell ref="E11:K11"/>
    <mergeCell ref="B12:D12"/>
    <mergeCell ref="E12:K12"/>
    <mergeCell ref="B13:D13"/>
    <mergeCell ref="E13:K13"/>
    <mergeCell ref="E14:G14"/>
    <mergeCell ref="B15:D15"/>
    <mergeCell ref="E15:K15"/>
    <mergeCell ref="B16:D16"/>
    <mergeCell ref="E16:K16"/>
    <mergeCell ref="A27:B27"/>
    <mergeCell ref="D27:I27"/>
    <mergeCell ref="J27:K27"/>
    <mergeCell ref="B18:D18"/>
    <mergeCell ref="E18:K18"/>
    <mergeCell ref="B19:D19"/>
    <mergeCell ref="E19:K19"/>
    <mergeCell ref="B20:D20"/>
    <mergeCell ref="E20:K20"/>
    <mergeCell ref="B21:D21"/>
    <mergeCell ref="E21:K21"/>
    <mergeCell ref="A23:J23"/>
    <mergeCell ref="B25:C25"/>
    <mergeCell ref="E25:G25"/>
    <mergeCell ref="A28:B28"/>
    <mergeCell ref="D28:E28"/>
    <mergeCell ref="G28:H28"/>
    <mergeCell ref="J28:K28"/>
    <mergeCell ref="A29:B29"/>
    <mergeCell ref="D29:E29"/>
    <mergeCell ref="G29:H29"/>
    <mergeCell ref="J29:K29"/>
    <mergeCell ref="A30:B30"/>
    <mergeCell ref="D30:I34"/>
    <mergeCell ref="J30:K30"/>
    <mergeCell ref="A31:B31"/>
    <mergeCell ref="J31:K31"/>
    <mergeCell ref="A32:B32"/>
    <mergeCell ref="E49:K49"/>
    <mergeCell ref="A47:B47"/>
    <mergeCell ref="G47:H47"/>
    <mergeCell ref="I47:K47"/>
    <mergeCell ref="J32:K32"/>
    <mergeCell ref="A33:B33"/>
    <mergeCell ref="J33:K33"/>
    <mergeCell ref="A34:B34"/>
    <mergeCell ref="J34:K34"/>
    <mergeCell ref="A39:K39"/>
    <mergeCell ref="B42:K42"/>
    <mergeCell ref="B43:K43"/>
    <mergeCell ref="I45:K45"/>
    <mergeCell ref="C56:K56"/>
    <mergeCell ref="C57:K57"/>
    <mergeCell ref="C58:K58"/>
    <mergeCell ref="C47:F47"/>
    <mergeCell ref="A50:B52"/>
    <mergeCell ref="C50:D50"/>
    <mergeCell ref="C51:D51"/>
    <mergeCell ref="E51:K51"/>
    <mergeCell ref="C52:D52"/>
    <mergeCell ref="E52:K52"/>
    <mergeCell ref="A48:B48"/>
    <mergeCell ref="C48:D48"/>
    <mergeCell ref="E48:F48"/>
    <mergeCell ref="G48:K48"/>
    <mergeCell ref="A49:B49"/>
    <mergeCell ref="C49:D49"/>
  </mergeCells>
  <phoneticPr fontId="1"/>
  <conditionalFormatting sqref="D27">
    <cfRule type="expression" priority="1">
      <formula>$N$28=TRUE</formula>
    </cfRule>
  </conditionalFormatting>
  <dataValidations count="1">
    <dataValidation type="list" allowBlank="1" showInputMessage="1" showErrorMessage="1" sqref="E9:J9" xr:uid="{00000000-0002-0000-0000-000001000000}">
      <formula1>$A$28:$A$34</formula1>
    </dataValidation>
  </dataValidations>
  <printOptions horizontalCentered="1"/>
  <pageMargins left="0.59055118110236227" right="0.59055118110236227" top="0.35433070866141736" bottom="0.19685039370078741" header="0.31496062992125984" footer="0.31496062992125984"/>
  <pageSetup paperSize="9" scale="69" orientation="portrait" blackAndWhite="1" r:id="rId1"/>
  <rowBreaks count="1" manualBreakCount="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933450</xdr:colOff>
                    <xdr:row>41</xdr:row>
                    <xdr:rowOff>38100</xdr:rowOff>
                  </from>
                  <to>
                    <xdr:col>0</xdr:col>
                    <xdr:colOff>1238250</xdr:colOff>
                    <xdr:row>41</xdr:row>
                    <xdr:rowOff>295275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0</xdr:col>
                    <xdr:colOff>933450</xdr:colOff>
                    <xdr:row>42</xdr:row>
                    <xdr:rowOff>57150</xdr:rowOff>
                  </from>
                  <to>
                    <xdr:col>0</xdr:col>
                    <xdr:colOff>1238250</xdr:colOff>
                    <xdr:row>42</xdr:row>
                    <xdr:rowOff>219075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219075</xdr:colOff>
                    <xdr:row>27</xdr:row>
                    <xdr:rowOff>19050</xdr:rowOff>
                  </from>
                  <to>
                    <xdr:col>2</xdr:col>
                    <xdr:colOff>523875</xdr:colOff>
                    <xdr:row>27</xdr:row>
                    <xdr:rowOff>238125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xdr:col>
                    <xdr:colOff>219075</xdr:colOff>
                    <xdr:row>28</xdr:row>
                    <xdr:rowOff>28575</xdr:rowOff>
                  </from>
                  <to>
                    <xdr:col>2</xdr:col>
                    <xdr:colOff>523875</xdr:colOff>
                    <xdr:row>28</xdr:row>
                    <xdr:rowOff>247650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2</xdr:col>
                    <xdr:colOff>219075</xdr:colOff>
                    <xdr:row>29</xdr:row>
                    <xdr:rowOff>0</xdr:rowOff>
                  </from>
                  <to>
                    <xdr:col>2</xdr:col>
                    <xdr:colOff>523875</xdr:colOff>
                    <xdr:row>29</xdr:row>
                    <xdr:rowOff>219075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2</xdr:col>
                    <xdr:colOff>219075</xdr:colOff>
                    <xdr:row>29</xdr:row>
                    <xdr:rowOff>9525</xdr:rowOff>
                  </from>
                  <to>
                    <xdr:col>2</xdr:col>
                    <xdr:colOff>523875</xdr:colOff>
                    <xdr:row>29</xdr:row>
                    <xdr:rowOff>228600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2</xdr:col>
                    <xdr:colOff>219075</xdr:colOff>
                    <xdr:row>31</xdr:row>
                    <xdr:rowOff>0</xdr:rowOff>
                  </from>
                  <to>
                    <xdr:col>2</xdr:col>
                    <xdr:colOff>638175</xdr:colOff>
                    <xdr:row>31</xdr:row>
                    <xdr:rowOff>238125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2</xdr:col>
                    <xdr:colOff>219075</xdr:colOff>
                    <xdr:row>33</xdr:row>
                    <xdr:rowOff>28575</xdr:rowOff>
                  </from>
                  <to>
                    <xdr:col>2</xdr:col>
                    <xdr:colOff>523875</xdr:colOff>
                    <xdr:row>33</xdr:row>
                    <xdr:rowOff>238125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2</xdr:col>
                    <xdr:colOff>219075</xdr:colOff>
                    <xdr:row>30</xdr:row>
                    <xdr:rowOff>9525</xdr:rowOff>
                  </from>
                  <to>
                    <xdr:col>2</xdr:col>
                    <xdr:colOff>523875</xdr:colOff>
                    <xdr:row>30</xdr:row>
                    <xdr:rowOff>238125</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8</xdr:col>
                    <xdr:colOff>219075</xdr:colOff>
                    <xdr:row>27</xdr:row>
                    <xdr:rowOff>28575</xdr:rowOff>
                  </from>
                  <to>
                    <xdr:col>8</xdr:col>
                    <xdr:colOff>523875</xdr:colOff>
                    <xdr:row>27</xdr:row>
                    <xdr:rowOff>247650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8</xdr:col>
                    <xdr:colOff>219075</xdr:colOff>
                    <xdr:row>28</xdr:row>
                    <xdr:rowOff>28575</xdr:rowOff>
                  </from>
                  <to>
                    <xdr:col>8</xdr:col>
                    <xdr:colOff>523875</xdr:colOff>
                    <xdr:row>28</xdr:row>
                    <xdr:rowOff>247650</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2</xdr:col>
                    <xdr:colOff>219075</xdr:colOff>
                    <xdr:row>32</xdr:row>
                    <xdr:rowOff>28575</xdr:rowOff>
                  </from>
                  <to>
                    <xdr:col>2</xdr:col>
                    <xdr:colOff>523875</xdr:colOff>
                    <xdr:row>32</xdr:row>
                    <xdr:rowOff>228600</xdr:rowOff>
                  </to>
                </anchor>
              </controlPr>
            </control>
          </mc:Choice>
        </mc:AlternateContent>
        <mc:AlternateContent xmlns:mc="http://schemas.openxmlformats.org/markup-compatibility/2006">
          <mc:Choice Requires="x14">
            <control shapeId="3105" r:id="rId16" name="Check Box 33">
              <controlPr defaultSize="0" autoFill="0" autoLine="0" autoPict="0">
                <anchor moveWithCells="1">
                  <from>
                    <xdr:col>1</xdr:col>
                    <xdr:colOff>228600</xdr:colOff>
                    <xdr:row>55</xdr:row>
                    <xdr:rowOff>95250</xdr:rowOff>
                  </from>
                  <to>
                    <xdr:col>1</xdr:col>
                    <xdr:colOff>552450</xdr:colOff>
                    <xdr:row>55</xdr:row>
                    <xdr:rowOff>438150</xdr:rowOff>
                  </to>
                </anchor>
              </controlPr>
            </control>
          </mc:Choice>
        </mc:AlternateContent>
        <mc:AlternateContent xmlns:mc="http://schemas.openxmlformats.org/markup-compatibility/2006">
          <mc:Choice Requires="x14">
            <control shapeId="3106" r:id="rId17" name="Check Box 34">
              <controlPr defaultSize="0" autoFill="0" autoLine="0" autoPict="0">
                <anchor moveWithCells="1">
                  <from>
                    <xdr:col>1</xdr:col>
                    <xdr:colOff>228600</xdr:colOff>
                    <xdr:row>56</xdr:row>
                    <xdr:rowOff>209550</xdr:rowOff>
                  </from>
                  <to>
                    <xdr:col>1</xdr:col>
                    <xdr:colOff>552450</xdr:colOff>
                    <xdr:row>56</xdr:row>
                    <xdr:rowOff>552450</xdr:rowOff>
                  </to>
                </anchor>
              </controlPr>
            </control>
          </mc:Choice>
        </mc:AlternateContent>
        <mc:AlternateContent xmlns:mc="http://schemas.openxmlformats.org/markup-compatibility/2006">
          <mc:Choice Requires="x14">
            <control shapeId="3107" r:id="rId18" name="Check Box 35">
              <controlPr defaultSize="0" autoFill="0" autoLine="0" autoPict="0">
                <anchor moveWithCells="1">
                  <from>
                    <xdr:col>1</xdr:col>
                    <xdr:colOff>228600</xdr:colOff>
                    <xdr:row>57</xdr:row>
                    <xdr:rowOff>85725</xdr:rowOff>
                  </from>
                  <to>
                    <xdr:col>1</xdr:col>
                    <xdr:colOff>552450</xdr:colOff>
                    <xdr:row>57</xdr:row>
                    <xdr:rowOff>428625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2684-096A-44CB-A5C0-F2C44A65FAE9}">
  <dimension ref="A1:N45"/>
  <sheetViews>
    <sheetView view="pageBreakPreview" topLeftCell="A20" zoomScaleNormal="100" zoomScaleSheetLayoutView="100" workbookViewId="0">
      <selection activeCell="J24" sqref="J24:K24"/>
    </sheetView>
  </sheetViews>
  <sheetFormatPr defaultRowHeight="18.75"/>
  <cols>
    <col min="1" max="1" width="25.125" customWidth="1"/>
    <col min="2" max="2" width="9.75" customWidth="1"/>
    <col min="3" max="3" width="9" customWidth="1"/>
    <col min="4" max="11" width="8.75" customWidth="1"/>
  </cols>
  <sheetData>
    <row r="1" spans="1:11">
      <c r="A1" s="4" t="s">
        <v>67</v>
      </c>
      <c r="B1" s="1"/>
      <c r="C1" s="1"/>
      <c r="D1" s="1"/>
      <c r="E1" s="1"/>
      <c r="F1" s="1"/>
      <c r="G1" s="1"/>
      <c r="H1" s="1"/>
      <c r="I1" s="1"/>
      <c r="J1" s="2"/>
      <c r="K1" s="1"/>
    </row>
    <row r="2" spans="1:11" ht="45" customHeight="1">
      <c r="A2" s="139" t="s">
        <v>59</v>
      </c>
      <c r="B2" s="139"/>
      <c r="C2" s="139"/>
      <c r="D2" s="139"/>
      <c r="E2" s="139"/>
      <c r="F2" s="139"/>
      <c r="G2" s="139"/>
      <c r="H2" s="139"/>
      <c r="I2" s="139"/>
      <c r="J2" s="139"/>
      <c r="K2" s="139"/>
    </row>
    <row r="3" spans="1:11">
      <c r="A3" s="1"/>
      <c r="B3" s="1"/>
      <c r="C3" s="1"/>
      <c r="D3" s="1"/>
      <c r="E3" s="1"/>
      <c r="F3" s="1"/>
      <c r="G3" s="1"/>
      <c r="H3" s="1"/>
      <c r="I3" s="1"/>
      <c r="J3" s="2"/>
      <c r="K3" s="1"/>
    </row>
    <row r="4" spans="1:11">
      <c r="A4" s="4" t="s">
        <v>90</v>
      </c>
      <c r="B4" s="4"/>
      <c r="C4" s="4"/>
      <c r="D4" s="4"/>
      <c r="E4" s="4"/>
      <c r="F4" s="4"/>
      <c r="G4" s="4"/>
      <c r="H4" s="4"/>
      <c r="I4" s="4"/>
      <c r="J4" s="11"/>
      <c r="K4" s="4"/>
    </row>
    <row r="5" spans="1:11">
      <c r="A5" s="140" t="s">
        <v>46</v>
      </c>
      <c r="B5" s="140"/>
      <c r="C5" s="140"/>
      <c r="D5" s="140"/>
      <c r="E5" s="140"/>
      <c r="F5" s="140"/>
      <c r="G5" s="140"/>
      <c r="H5" s="140"/>
      <c r="I5" s="140"/>
      <c r="J5" s="140"/>
      <c r="K5" s="140"/>
    </row>
    <row r="6" spans="1:11">
      <c r="A6" s="140" t="s">
        <v>11</v>
      </c>
      <c r="B6" s="140"/>
      <c r="C6" s="140"/>
      <c r="D6" s="140"/>
      <c r="E6" s="140"/>
      <c r="F6" s="140"/>
      <c r="G6" s="140"/>
      <c r="H6" s="140"/>
      <c r="I6" s="140"/>
      <c r="J6" s="140"/>
      <c r="K6" s="140"/>
    </row>
    <row r="7" spans="1:11">
      <c r="A7" s="5"/>
      <c r="B7" s="5"/>
      <c r="C7" s="5"/>
      <c r="D7" s="5"/>
      <c r="E7" s="5"/>
      <c r="F7" s="5"/>
      <c r="G7" s="5"/>
      <c r="H7" s="5"/>
      <c r="I7" s="5"/>
      <c r="J7" s="6"/>
      <c r="K7" s="5"/>
    </row>
    <row r="8" spans="1:11">
      <c r="A8" s="141" t="s">
        <v>9</v>
      </c>
      <c r="B8" s="141"/>
      <c r="C8" s="141"/>
      <c r="D8" s="5"/>
      <c r="E8" s="5"/>
      <c r="F8" s="5"/>
      <c r="G8" s="5"/>
      <c r="H8" s="5"/>
      <c r="I8" s="5"/>
      <c r="J8" s="6"/>
      <c r="K8" s="5"/>
    </row>
    <row r="9" spans="1:11">
      <c r="A9" s="7"/>
      <c r="B9" s="128" t="s">
        <v>14</v>
      </c>
      <c r="C9" s="128"/>
      <c r="D9" s="128"/>
      <c r="E9" s="144" t="s">
        <v>68</v>
      </c>
      <c r="F9" s="144"/>
      <c r="G9" s="144"/>
      <c r="H9" s="144"/>
      <c r="I9" s="144"/>
      <c r="J9" s="144"/>
      <c r="K9" s="1"/>
    </row>
    <row r="10" spans="1:11">
      <c r="A10" s="13"/>
      <c r="B10" s="130" t="s">
        <v>69</v>
      </c>
      <c r="C10" s="130"/>
      <c r="D10" s="130"/>
      <c r="E10" s="135" t="s">
        <v>70</v>
      </c>
      <c r="F10" s="135"/>
      <c r="G10" s="135"/>
      <c r="H10" s="6"/>
      <c r="I10" s="5"/>
      <c r="J10" s="5"/>
      <c r="K10" s="1"/>
    </row>
    <row r="11" spans="1:11" ht="22.9" customHeight="1">
      <c r="A11" s="13"/>
      <c r="B11" s="130"/>
      <c r="C11" s="130"/>
      <c r="D11" s="130"/>
      <c r="E11" s="145"/>
      <c r="F11" s="145"/>
      <c r="G11" s="145"/>
      <c r="H11" s="145"/>
      <c r="I11" s="145"/>
      <c r="J11" s="145"/>
      <c r="K11" s="145"/>
    </row>
    <row r="12" spans="1:11" ht="28.15" customHeight="1">
      <c r="A12" s="13"/>
      <c r="B12" s="146" t="s">
        <v>71</v>
      </c>
      <c r="C12" s="146"/>
      <c r="D12" s="146"/>
      <c r="E12" s="147"/>
      <c r="F12" s="147"/>
      <c r="G12" s="147"/>
      <c r="H12" s="147"/>
      <c r="I12" s="147"/>
      <c r="J12" s="147"/>
      <c r="K12" s="147"/>
    </row>
    <row r="13" spans="1:11" ht="28.15" customHeight="1">
      <c r="A13" s="13"/>
      <c r="B13" s="142" t="s">
        <v>72</v>
      </c>
      <c r="C13" s="142"/>
      <c r="D13" s="142"/>
      <c r="E13" s="143"/>
      <c r="F13" s="143"/>
      <c r="G13" s="143"/>
      <c r="H13" s="143"/>
      <c r="I13" s="143"/>
      <c r="J13" s="143"/>
      <c r="K13" s="143"/>
    </row>
    <row r="14" spans="1:11" ht="28.15" customHeight="1">
      <c r="A14" s="7"/>
      <c r="B14" s="128" t="s">
        <v>18</v>
      </c>
      <c r="C14" s="128"/>
      <c r="D14" s="128"/>
      <c r="E14" s="147"/>
      <c r="F14" s="147"/>
      <c r="G14" s="147"/>
      <c r="H14" s="147"/>
      <c r="I14" s="147"/>
      <c r="J14" s="147"/>
      <c r="K14" s="147"/>
    </row>
    <row r="15" spans="1:11" ht="28.15" customHeight="1">
      <c r="A15" s="7"/>
      <c r="B15" s="128" t="s">
        <v>19</v>
      </c>
      <c r="C15" s="128"/>
      <c r="D15" s="128"/>
      <c r="E15" s="147"/>
      <c r="F15" s="147"/>
      <c r="G15" s="147"/>
      <c r="H15" s="147"/>
      <c r="I15" s="147"/>
      <c r="J15" s="147"/>
      <c r="K15" s="147"/>
    </row>
    <row r="16" spans="1:11" ht="28.15" customHeight="1">
      <c r="A16" s="7"/>
      <c r="B16" s="130" t="s">
        <v>12</v>
      </c>
      <c r="C16" s="130"/>
      <c r="D16" s="130"/>
      <c r="E16" s="147"/>
      <c r="F16" s="147"/>
      <c r="G16" s="147"/>
      <c r="H16" s="147"/>
      <c r="I16" s="147"/>
      <c r="J16" s="147"/>
      <c r="K16" s="147"/>
    </row>
    <row r="17" spans="1:14" ht="28.15" customHeight="1">
      <c r="A17" s="7"/>
      <c r="B17" s="130" t="s">
        <v>35</v>
      </c>
      <c r="C17" s="130"/>
      <c r="D17" s="130"/>
      <c r="E17" s="148"/>
      <c r="F17" s="148"/>
      <c r="G17" s="148"/>
      <c r="H17" s="148"/>
      <c r="I17" s="148"/>
      <c r="J17" s="148"/>
      <c r="K17" s="148"/>
    </row>
    <row r="18" spans="1:14">
      <c r="A18" s="7"/>
      <c r="B18" s="7"/>
      <c r="C18" s="7"/>
      <c r="D18" s="5"/>
      <c r="E18" s="5"/>
      <c r="F18" s="5"/>
      <c r="G18" s="5"/>
      <c r="H18" s="5"/>
      <c r="I18" s="5"/>
      <c r="J18" s="6"/>
      <c r="K18" s="5"/>
    </row>
    <row r="19" spans="1:14">
      <c r="A19" s="128" t="s">
        <v>10</v>
      </c>
      <c r="B19" s="128"/>
      <c r="C19" s="128"/>
      <c r="D19" s="128"/>
      <c r="E19" s="128"/>
      <c r="F19" s="128"/>
      <c r="G19" s="128"/>
      <c r="H19" s="128"/>
      <c r="I19" s="128"/>
      <c r="J19" s="128"/>
      <c r="K19" s="5"/>
    </row>
    <row r="20" spans="1:14">
      <c r="A20" s="11"/>
      <c r="B20" s="11"/>
      <c r="C20" s="11"/>
      <c r="D20" s="11"/>
      <c r="E20" s="11"/>
      <c r="F20" s="11"/>
      <c r="G20" s="11"/>
      <c r="H20" s="11"/>
      <c r="I20" s="11"/>
      <c r="J20" s="11"/>
      <c r="K20" s="5"/>
    </row>
    <row r="21" spans="1:14" ht="28.9" customHeight="1">
      <c r="A21" s="1"/>
      <c r="B21" s="132" t="s">
        <v>17</v>
      </c>
      <c r="C21" s="132"/>
      <c r="D21" s="30" t="s">
        <v>0</v>
      </c>
      <c r="E21" s="133">
        <f>SUM(J24:K24)</f>
        <v>0</v>
      </c>
      <c r="F21" s="133"/>
      <c r="G21" s="133"/>
      <c r="H21" s="31" t="s">
        <v>1</v>
      </c>
      <c r="I21" s="1"/>
      <c r="J21" s="1"/>
      <c r="K21" s="1"/>
    </row>
    <row r="22" spans="1:14">
      <c r="A22" s="4" t="s">
        <v>2</v>
      </c>
      <c r="B22" s="1"/>
      <c r="C22" s="1"/>
      <c r="D22" s="1"/>
      <c r="E22" s="1"/>
      <c r="F22" s="1"/>
      <c r="G22" s="1"/>
      <c r="H22" s="1"/>
      <c r="I22" s="1"/>
      <c r="J22" s="2"/>
      <c r="K22" s="1"/>
    </row>
    <row r="23" spans="1:14" ht="78" customHeight="1">
      <c r="A23" s="74" t="s">
        <v>15</v>
      </c>
      <c r="B23" s="97"/>
      <c r="C23" s="72" t="s">
        <v>73</v>
      </c>
      <c r="D23" s="149"/>
      <c r="E23" s="149"/>
      <c r="F23" s="149"/>
      <c r="G23" s="149"/>
      <c r="H23" s="149"/>
      <c r="I23" s="103"/>
      <c r="J23" s="72" t="s">
        <v>74</v>
      </c>
      <c r="K23" s="103"/>
      <c r="N23" s="1"/>
    </row>
    <row r="24" spans="1:14" ht="28.9" customHeight="1">
      <c r="A24" s="72" t="s">
        <v>68</v>
      </c>
      <c r="B24" s="103"/>
      <c r="C24" s="150"/>
      <c r="D24" s="151"/>
      <c r="E24" s="151"/>
      <c r="F24" s="18" t="s">
        <v>75</v>
      </c>
      <c r="G24" s="36"/>
      <c r="H24" s="36"/>
      <c r="I24" s="37"/>
      <c r="J24" s="101">
        <f>100000*C24</f>
        <v>0</v>
      </c>
      <c r="K24" s="102"/>
      <c r="N24" s="3"/>
    </row>
    <row r="25" spans="1:14" ht="9" customHeight="1">
      <c r="A25" s="1"/>
      <c r="B25" s="1"/>
      <c r="C25" s="1"/>
      <c r="D25" s="1"/>
      <c r="E25" s="1"/>
      <c r="F25" s="1"/>
      <c r="G25" s="1"/>
      <c r="H25" s="1"/>
      <c r="I25" s="1"/>
      <c r="J25" s="2"/>
      <c r="K25" s="1"/>
    </row>
    <row r="26" spans="1:14" ht="9" customHeight="1">
      <c r="A26" s="7"/>
      <c r="B26" s="7"/>
      <c r="C26" s="7"/>
      <c r="D26" s="7"/>
      <c r="E26" s="7"/>
      <c r="F26" s="7"/>
      <c r="G26" s="7"/>
      <c r="H26" s="7"/>
      <c r="I26" s="7"/>
      <c r="J26" s="7"/>
      <c r="K26" s="7"/>
    </row>
    <row r="27" spans="1:14">
      <c r="A27" s="4" t="s">
        <v>76</v>
      </c>
      <c r="B27" s="4"/>
      <c r="C27" s="4"/>
      <c r="D27" s="4"/>
      <c r="E27" s="4"/>
      <c r="F27" s="4"/>
      <c r="G27" s="4"/>
      <c r="H27" s="4"/>
      <c r="I27" s="4"/>
      <c r="J27" s="11"/>
      <c r="K27" s="4"/>
    </row>
    <row r="28" spans="1:14" ht="28.9" customHeight="1">
      <c r="A28" s="23"/>
      <c r="B28" s="105" t="s">
        <v>33</v>
      </c>
      <c r="C28" s="105"/>
      <c r="D28" s="105"/>
      <c r="E28" s="105"/>
      <c r="F28" s="105"/>
      <c r="G28" s="105"/>
      <c r="H28" s="105"/>
      <c r="I28" s="105"/>
      <c r="J28" s="105"/>
      <c r="K28" s="105"/>
    </row>
    <row r="29" spans="1:14" ht="28.9" customHeight="1">
      <c r="A29" s="23"/>
      <c r="B29" s="106" t="s">
        <v>34</v>
      </c>
      <c r="C29" s="106"/>
      <c r="D29" s="106"/>
      <c r="E29" s="106"/>
      <c r="F29" s="106"/>
      <c r="G29" s="106"/>
      <c r="H29" s="106"/>
      <c r="I29" s="106"/>
      <c r="J29" s="106"/>
      <c r="K29" s="106"/>
    </row>
    <row r="30" spans="1:14">
      <c r="A30" s="4" t="s">
        <v>77</v>
      </c>
      <c r="B30" s="12"/>
      <c r="C30" s="12"/>
      <c r="D30" s="12"/>
      <c r="E30" s="12"/>
      <c r="F30" s="12"/>
      <c r="G30" s="12"/>
      <c r="H30" s="12"/>
      <c r="I30" s="12"/>
      <c r="J30" s="12"/>
      <c r="K30" s="4"/>
    </row>
    <row r="31" spans="1:14">
      <c r="A31" s="4"/>
      <c r="B31" s="12"/>
      <c r="C31" s="12"/>
      <c r="D31" s="12"/>
      <c r="E31" s="12"/>
      <c r="F31" s="12"/>
      <c r="G31" s="12"/>
      <c r="H31" s="12"/>
      <c r="I31" s="107"/>
      <c r="J31" s="107"/>
      <c r="K31" s="107"/>
    </row>
    <row r="32" spans="1:14" ht="19.5" thickBot="1">
      <c r="A32" s="4" t="s">
        <v>78</v>
      </c>
      <c r="B32" s="4"/>
      <c r="C32" s="4"/>
      <c r="D32" s="4"/>
      <c r="E32" s="4"/>
      <c r="F32" s="4"/>
      <c r="G32" s="4"/>
      <c r="H32" s="4"/>
      <c r="I32" s="4"/>
      <c r="J32" s="11"/>
      <c r="K32" s="4"/>
    </row>
    <row r="33" spans="1:11" ht="28.15" customHeight="1" thickTop="1" thickBot="1">
      <c r="A33" s="95" t="s">
        <v>50</v>
      </c>
      <c r="B33" s="96"/>
      <c r="C33" s="63"/>
      <c r="D33" s="64"/>
      <c r="E33" s="65"/>
      <c r="F33" s="66"/>
      <c r="G33" s="97" t="s">
        <v>5</v>
      </c>
      <c r="H33" s="74"/>
      <c r="I33" s="98"/>
      <c r="J33" s="99"/>
      <c r="K33" s="100"/>
    </row>
    <row r="34" spans="1:11" ht="22.9" customHeight="1" thickBot="1">
      <c r="A34" s="81" t="s">
        <v>3</v>
      </c>
      <c r="B34" s="82"/>
      <c r="C34" s="83" t="s">
        <v>51</v>
      </c>
      <c r="D34" s="84"/>
      <c r="E34" s="85"/>
      <c r="F34" s="86"/>
      <c r="G34" s="87"/>
      <c r="H34" s="88"/>
      <c r="I34" s="88"/>
      <c r="J34" s="88"/>
      <c r="K34" s="89"/>
    </row>
    <row r="35" spans="1:11" ht="25.9" customHeight="1" thickTop="1">
      <c r="A35" s="90" t="s">
        <v>52</v>
      </c>
      <c r="B35" s="91"/>
      <c r="C35" s="73" t="s">
        <v>4</v>
      </c>
      <c r="D35" s="74"/>
      <c r="E35" s="92" t="s">
        <v>6</v>
      </c>
      <c r="F35" s="93"/>
      <c r="G35" s="93"/>
      <c r="H35" s="93"/>
      <c r="I35" s="93"/>
      <c r="J35" s="93"/>
      <c r="K35" s="94"/>
    </row>
    <row r="36" spans="1:11" ht="30" customHeight="1">
      <c r="A36" s="67" t="s">
        <v>53</v>
      </c>
      <c r="B36" s="68"/>
      <c r="C36" s="71" t="s">
        <v>54</v>
      </c>
      <c r="D36" s="72"/>
      <c r="E36" s="24"/>
      <c r="F36" s="25"/>
      <c r="G36" s="25"/>
      <c r="H36" s="25"/>
      <c r="I36" s="25"/>
      <c r="J36" s="26"/>
      <c r="K36" s="27"/>
    </row>
    <row r="37" spans="1:11" ht="18" customHeight="1">
      <c r="A37" s="67"/>
      <c r="B37" s="68"/>
      <c r="C37" s="73" t="s">
        <v>8</v>
      </c>
      <c r="D37" s="74"/>
      <c r="E37" s="75"/>
      <c r="F37" s="76"/>
      <c r="G37" s="76"/>
      <c r="H37" s="76"/>
      <c r="I37" s="76"/>
      <c r="J37" s="76"/>
      <c r="K37" s="77"/>
    </row>
    <row r="38" spans="1:11" ht="39" customHeight="1" thickBot="1">
      <c r="A38" s="69"/>
      <c r="B38" s="70"/>
      <c r="C38" s="73" t="s">
        <v>7</v>
      </c>
      <c r="D38" s="74"/>
      <c r="E38" s="78"/>
      <c r="F38" s="79"/>
      <c r="G38" s="79"/>
      <c r="H38" s="79"/>
      <c r="I38" s="79"/>
      <c r="J38" s="79"/>
      <c r="K38" s="80"/>
    </row>
    <row r="39" spans="1:11" ht="19.5" thickTop="1">
      <c r="A39" s="4" t="s">
        <v>55</v>
      </c>
      <c r="B39" s="4"/>
      <c r="C39" s="4"/>
      <c r="D39" s="4"/>
      <c r="E39" s="4"/>
      <c r="F39" s="4"/>
      <c r="G39" s="4"/>
      <c r="H39" s="4"/>
      <c r="I39" s="4"/>
      <c r="J39" s="11"/>
      <c r="K39" s="4"/>
    </row>
    <row r="40" spans="1:11" ht="16.899999999999999" customHeight="1">
      <c r="A40" s="4"/>
      <c r="B40" s="4"/>
      <c r="C40" s="4"/>
      <c r="D40" s="4"/>
      <c r="E40" s="4"/>
      <c r="F40" s="4"/>
      <c r="G40" s="4"/>
      <c r="H40" s="4"/>
      <c r="I40" s="4"/>
      <c r="J40" s="11"/>
      <c r="K40" s="4"/>
    </row>
    <row r="41" spans="1:11" ht="19.5" thickBot="1">
      <c r="A41" s="4" t="s">
        <v>79</v>
      </c>
      <c r="B41" s="4"/>
      <c r="C41" s="4"/>
      <c r="D41" s="4"/>
      <c r="E41" s="4"/>
      <c r="F41" s="4"/>
      <c r="G41" s="4"/>
      <c r="H41" s="4"/>
      <c r="I41" s="4"/>
      <c r="J41" s="11"/>
      <c r="K41" s="4"/>
    </row>
    <row r="42" spans="1:11" ht="28.9" customHeight="1" thickTop="1">
      <c r="A42" s="152" t="s">
        <v>80</v>
      </c>
      <c r="B42" s="32"/>
      <c r="C42" s="57" t="s">
        <v>13</v>
      </c>
      <c r="D42" s="57"/>
      <c r="E42" s="57"/>
      <c r="F42" s="57"/>
      <c r="G42" s="57"/>
      <c r="H42" s="57"/>
      <c r="I42" s="57"/>
      <c r="J42" s="57"/>
      <c r="K42" s="58"/>
    </row>
    <row r="43" spans="1:11" ht="28.9" customHeight="1">
      <c r="A43" s="153"/>
      <c r="B43" s="33"/>
      <c r="C43" s="57" t="s">
        <v>81</v>
      </c>
      <c r="D43" s="57"/>
      <c r="E43" s="57"/>
      <c r="F43" s="57"/>
      <c r="G43" s="57"/>
      <c r="H43" s="57"/>
      <c r="I43" s="57"/>
      <c r="J43" s="57"/>
      <c r="K43" s="58"/>
    </row>
    <row r="44" spans="1:11" ht="28.9" customHeight="1" thickBot="1">
      <c r="A44" s="154"/>
      <c r="B44" s="34"/>
      <c r="C44" s="59" t="s">
        <v>82</v>
      </c>
      <c r="D44" s="61"/>
      <c r="E44" s="61"/>
      <c r="F44" s="61"/>
      <c r="G44" s="61"/>
      <c r="H44" s="61"/>
      <c r="I44" s="61"/>
      <c r="J44" s="61"/>
      <c r="K44" s="62"/>
    </row>
    <row r="45" spans="1:11" ht="19.5" thickTop="1">
      <c r="A45" s="4"/>
      <c r="B45" s="4"/>
      <c r="C45" s="4"/>
      <c r="D45" s="4"/>
      <c r="E45" s="4"/>
      <c r="F45" s="4"/>
      <c r="G45" s="4"/>
      <c r="H45" s="4"/>
      <c r="I45" s="4"/>
      <c r="J45" s="11"/>
      <c r="K45" s="4"/>
    </row>
  </sheetData>
  <mergeCells count="54">
    <mergeCell ref="A42:A44"/>
    <mergeCell ref="C42:K42"/>
    <mergeCell ref="C43:K43"/>
    <mergeCell ref="C44:K44"/>
    <mergeCell ref="A35:B35"/>
    <mergeCell ref="C35:D35"/>
    <mergeCell ref="E35:K35"/>
    <mergeCell ref="A36:B38"/>
    <mergeCell ref="C36:D36"/>
    <mergeCell ref="C37:D37"/>
    <mergeCell ref="E37:K37"/>
    <mergeCell ref="C38:D38"/>
    <mergeCell ref="E38:K38"/>
    <mergeCell ref="A33:B33"/>
    <mergeCell ref="C33:F33"/>
    <mergeCell ref="G33:H33"/>
    <mergeCell ref="I33:K33"/>
    <mergeCell ref="A34:B34"/>
    <mergeCell ref="C34:D34"/>
    <mergeCell ref="E34:F34"/>
    <mergeCell ref="G34:K34"/>
    <mergeCell ref="I31:K31"/>
    <mergeCell ref="B17:D17"/>
    <mergeCell ref="E17:K17"/>
    <mergeCell ref="A19:J19"/>
    <mergeCell ref="B21:C21"/>
    <mergeCell ref="E21:G21"/>
    <mergeCell ref="A23:B23"/>
    <mergeCell ref="C23:I23"/>
    <mergeCell ref="J23:K23"/>
    <mergeCell ref="A24:B24"/>
    <mergeCell ref="C24:E24"/>
    <mergeCell ref="J24:K24"/>
    <mergeCell ref="B28:K28"/>
    <mergeCell ref="B29:K29"/>
    <mergeCell ref="B14:D14"/>
    <mergeCell ref="E14:K14"/>
    <mergeCell ref="B15:D15"/>
    <mergeCell ref="E15:K15"/>
    <mergeCell ref="B16:D16"/>
    <mergeCell ref="E16:K16"/>
    <mergeCell ref="B13:D13"/>
    <mergeCell ref="E13:K13"/>
    <mergeCell ref="A2:K2"/>
    <mergeCell ref="A5:K5"/>
    <mergeCell ref="A6:K6"/>
    <mergeCell ref="A8:C8"/>
    <mergeCell ref="B9:D9"/>
    <mergeCell ref="E9:J9"/>
    <mergeCell ref="B10:D11"/>
    <mergeCell ref="E10:G10"/>
    <mergeCell ref="E11:K11"/>
    <mergeCell ref="B12:D12"/>
    <mergeCell ref="E12:K12"/>
  </mergeCells>
  <phoneticPr fontId="1"/>
  <conditionalFormatting sqref="C23">
    <cfRule type="expression" priority="1">
      <formula>#REF!=TRUE</formula>
    </cfRule>
  </conditionalFormatting>
  <dataValidations count="1">
    <dataValidation type="custom" allowBlank="1" showInputMessage="1" showErrorMessage="1" sqref="E21" xr:uid="{D364DBFC-34C2-4858-8CE9-9F6984CA76AF}">
      <formula1>"ＩＦ"</formula1>
    </dataValidation>
  </dataValidations>
  <printOptions horizontalCentered="1"/>
  <pageMargins left="0.59055118110236227" right="0.59055118110236227" top="0.74803149606299213" bottom="0.19685039370078741" header="0.31496062992125984" footer="0.31496062992125984"/>
  <pageSetup paperSize="9" scale="6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885825</xdr:colOff>
                    <xdr:row>27</xdr:row>
                    <xdr:rowOff>57150</xdr:rowOff>
                  </from>
                  <to>
                    <xdr:col>0</xdr:col>
                    <xdr:colOff>1190625</xdr:colOff>
                    <xdr:row>27</xdr:row>
                    <xdr:rowOff>314325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285750</xdr:colOff>
                    <xdr:row>41</xdr:row>
                    <xdr:rowOff>19050</xdr:rowOff>
                  </from>
                  <to>
                    <xdr:col>1</xdr:col>
                    <xdr:colOff>609600</xdr:colOff>
                    <xdr:row>42</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885825</xdr:colOff>
                    <xdr:row>28</xdr:row>
                    <xdr:rowOff>0</xdr:rowOff>
                  </from>
                  <to>
                    <xdr:col>0</xdr:col>
                    <xdr:colOff>1190625</xdr:colOff>
                    <xdr:row>28</xdr:row>
                    <xdr:rowOff>257175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885825</xdr:colOff>
                    <xdr:row>28</xdr:row>
                    <xdr:rowOff>57150</xdr:rowOff>
                  </from>
                  <to>
                    <xdr:col>0</xdr:col>
                    <xdr:colOff>1190625</xdr:colOff>
                    <xdr:row>28</xdr:row>
                    <xdr:rowOff>314325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285750</xdr:colOff>
                    <xdr:row>42</xdr:row>
                    <xdr:rowOff>19050</xdr:rowOff>
                  </from>
                  <to>
                    <xdr:col>1</xdr:col>
                    <xdr:colOff>609600</xdr:colOff>
                    <xdr:row>43</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285750</xdr:colOff>
                    <xdr:row>43</xdr:row>
                    <xdr:rowOff>19050</xdr:rowOff>
                  </from>
                  <to>
                    <xdr:col>1</xdr:col>
                    <xdr:colOff>609600</xdr:colOff>
                    <xdr:row>44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DE49-C768-4079-9D88-8957DC8CC4F8}">
  <sheetPr>
    <pageSetUpPr fitToPage="1"/>
  </sheetPr>
  <dimension ref="A1:S38"/>
  <sheetViews>
    <sheetView showZeros="0" tabSelected="1" view="pageBreakPreview" zoomScaleNormal="100" zoomScaleSheetLayoutView="100" workbookViewId="0">
      <selection activeCell="Q8" sqref="Q8"/>
    </sheetView>
  </sheetViews>
  <sheetFormatPr defaultRowHeight="18.75"/>
  <cols>
    <col min="1" max="1" width="5.625" style="38" bestFit="1" customWidth="1"/>
    <col min="2" max="2" width="13.75" customWidth="1"/>
    <col min="3" max="3" width="30.75" style="39" customWidth="1"/>
    <col min="4" max="4" width="31.625" style="39" customWidth="1"/>
    <col min="5" max="5" width="13.75" customWidth="1"/>
    <col min="6" max="6" width="15.5" customWidth="1"/>
    <col min="7" max="10" width="8.75" hidden="1" customWidth="1"/>
    <col min="11" max="19" width="8.75" customWidth="1"/>
  </cols>
  <sheetData>
    <row r="1" spans="1:19" ht="26.45" customHeight="1">
      <c r="B1" t="s">
        <v>82</v>
      </c>
      <c r="D1" s="40" t="s">
        <v>83</v>
      </c>
      <c r="E1" s="41">
        <f>SUM(F$3:F$1048576)</f>
        <v>0</v>
      </c>
      <c r="F1">
        <f ca="1">SUM(F:F)</f>
        <v>0</v>
      </c>
    </row>
    <row r="2" spans="1:19" s="38" customFormat="1">
      <c r="A2" s="42" t="s">
        <v>84</v>
      </c>
      <c r="B2" s="43" t="s">
        <v>85</v>
      </c>
      <c r="C2" s="44" t="s">
        <v>86</v>
      </c>
      <c r="D2" s="44" t="s">
        <v>87</v>
      </c>
      <c r="E2" s="43" t="s">
        <v>88</v>
      </c>
      <c r="F2" s="43" t="s">
        <v>89</v>
      </c>
    </row>
    <row r="3" spans="1:19">
      <c r="A3" s="45">
        <v>1</v>
      </c>
      <c r="B3" s="46"/>
      <c r="C3" s="47"/>
      <c r="D3" s="47"/>
      <c r="E3" s="48"/>
      <c r="F3" s="49"/>
    </row>
    <row r="4" spans="1:19">
      <c r="A4" s="45">
        <v>2</v>
      </c>
      <c r="B4" s="46"/>
      <c r="C4" s="47"/>
      <c r="D4" s="47"/>
      <c r="E4" s="48"/>
      <c r="F4" s="49"/>
    </row>
    <row r="5" spans="1:19">
      <c r="A5" s="45">
        <v>3</v>
      </c>
      <c r="B5" s="46"/>
      <c r="C5" s="47"/>
      <c r="D5" s="47"/>
      <c r="E5" s="48"/>
      <c r="F5" s="49"/>
      <c r="H5" t="s">
        <v>68</v>
      </c>
      <c r="I5">
        <v>100000</v>
      </c>
    </row>
    <row r="6" spans="1:19">
      <c r="A6" s="45">
        <v>4</v>
      </c>
      <c r="B6" s="46"/>
      <c r="C6" s="47"/>
      <c r="D6" s="47"/>
      <c r="E6" s="48"/>
      <c r="F6" s="49"/>
    </row>
    <row r="7" spans="1:19">
      <c r="A7" s="45">
        <v>5</v>
      </c>
      <c r="B7" s="46"/>
      <c r="C7" s="47"/>
      <c r="D7" s="47"/>
      <c r="E7" s="48"/>
      <c r="F7" s="49"/>
    </row>
    <row r="8" spans="1:19">
      <c r="A8" s="45">
        <v>6</v>
      </c>
      <c r="B8" s="46"/>
      <c r="C8" s="47"/>
      <c r="D8" s="47"/>
      <c r="E8" s="48"/>
      <c r="F8" s="49"/>
    </row>
    <row r="9" spans="1:19">
      <c r="A9" s="45">
        <v>7</v>
      </c>
      <c r="B9" s="46"/>
      <c r="C9" s="47"/>
      <c r="D9" s="47"/>
      <c r="E9" s="48"/>
      <c r="F9" s="49"/>
    </row>
    <row r="10" spans="1:19">
      <c r="A10" s="45">
        <v>8</v>
      </c>
      <c r="B10" s="46"/>
      <c r="C10" s="47"/>
      <c r="D10" s="47"/>
      <c r="E10" s="48"/>
      <c r="F10" s="49"/>
    </row>
    <row r="11" spans="1:19" ht="16.899999999999999" customHeight="1">
      <c r="A11" s="45">
        <v>9</v>
      </c>
      <c r="B11" s="46"/>
      <c r="C11" s="47"/>
      <c r="D11" s="47"/>
      <c r="E11" s="48"/>
      <c r="F11" s="49"/>
    </row>
    <row r="12" spans="1:19">
      <c r="A12" s="45">
        <v>10</v>
      </c>
      <c r="B12" s="46"/>
      <c r="C12" s="47"/>
      <c r="D12" s="47"/>
      <c r="E12" s="48"/>
      <c r="F12" s="49"/>
    </row>
    <row r="13" spans="1:19">
      <c r="A13" s="45">
        <v>11</v>
      </c>
      <c r="B13" s="46"/>
      <c r="C13" s="47"/>
      <c r="D13" s="47"/>
      <c r="E13" s="48"/>
      <c r="F13" s="49"/>
    </row>
    <row r="14" spans="1:19">
      <c r="A14" s="45">
        <v>12</v>
      </c>
      <c r="B14" s="46"/>
      <c r="C14" s="47"/>
      <c r="D14" s="47"/>
      <c r="E14" s="48"/>
      <c r="F14" s="49"/>
      <c r="K14" s="1"/>
      <c r="L14" s="1"/>
      <c r="M14" s="50"/>
      <c r="N14" s="50"/>
      <c r="O14" s="50"/>
      <c r="P14" s="50"/>
      <c r="Q14" s="50"/>
      <c r="R14" s="51"/>
      <c r="S14" s="1"/>
    </row>
    <row r="15" spans="1:19">
      <c r="A15" s="45">
        <v>13</v>
      </c>
      <c r="B15" s="46"/>
      <c r="C15" s="47"/>
      <c r="D15" s="47"/>
      <c r="E15" s="48"/>
      <c r="F15" s="49"/>
      <c r="K15" s="2"/>
      <c r="L15" s="2"/>
      <c r="M15" s="2"/>
      <c r="N15" s="2"/>
      <c r="O15" s="52"/>
      <c r="P15" s="50"/>
      <c r="Q15" s="38"/>
      <c r="R15" s="53"/>
      <c r="S15" s="54"/>
    </row>
    <row r="16" spans="1:19">
      <c r="A16" s="45">
        <v>14</v>
      </c>
      <c r="B16" s="46"/>
      <c r="C16" s="47"/>
      <c r="D16" s="47"/>
      <c r="E16" s="48"/>
      <c r="F16" s="49"/>
      <c r="K16" s="1"/>
      <c r="L16" s="1"/>
      <c r="M16" s="50"/>
      <c r="N16" s="50"/>
      <c r="O16" s="50"/>
      <c r="P16" s="50"/>
      <c r="R16" s="53"/>
      <c r="S16" s="54"/>
    </row>
    <row r="17" spans="1:19">
      <c r="A17" s="45">
        <v>15</v>
      </c>
      <c r="B17" s="46"/>
      <c r="C17" s="47"/>
      <c r="D17" s="47"/>
      <c r="E17" s="48"/>
      <c r="F17" s="49"/>
      <c r="K17" s="1"/>
      <c r="L17" s="1"/>
      <c r="M17" s="50"/>
      <c r="N17" s="50"/>
      <c r="O17" s="50"/>
      <c r="P17" s="50"/>
      <c r="R17" s="53"/>
      <c r="S17" s="54"/>
    </row>
    <row r="18" spans="1:19">
      <c r="A18" s="45">
        <v>16</v>
      </c>
      <c r="B18" s="46"/>
      <c r="C18" s="47"/>
      <c r="D18" s="47"/>
      <c r="E18" s="48"/>
      <c r="F18" s="49"/>
      <c r="K18" s="2"/>
      <c r="L18" s="2"/>
      <c r="M18" s="2"/>
      <c r="N18" s="2"/>
      <c r="O18" s="52"/>
      <c r="P18" s="50"/>
      <c r="R18" s="53"/>
      <c r="S18" s="54"/>
    </row>
    <row r="19" spans="1:19">
      <c r="A19" s="45">
        <v>17</v>
      </c>
      <c r="B19" s="46"/>
      <c r="C19" s="47"/>
      <c r="D19" s="47"/>
      <c r="E19" s="48"/>
      <c r="F19" s="49"/>
      <c r="K19" s="1"/>
      <c r="L19" s="1"/>
      <c r="M19" s="50"/>
      <c r="N19" s="50"/>
      <c r="O19" s="50"/>
      <c r="P19" s="50"/>
      <c r="Q19" s="50"/>
      <c r="R19" s="51"/>
      <c r="S19" s="1"/>
    </row>
    <row r="20" spans="1:19">
      <c r="A20" s="45">
        <v>18</v>
      </c>
      <c r="B20" s="46"/>
      <c r="C20" s="47"/>
      <c r="D20" s="47"/>
      <c r="E20" s="48"/>
      <c r="F20" s="49"/>
      <c r="K20" s="1"/>
      <c r="L20" s="1"/>
      <c r="M20" s="50"/>
      <c r="N20" s="50"/>
      <c r="O20" s="50"/>
      <c r="P20" s="50"/>
      <c r="Q20" s="50"/>
      <c r="R20" s="51"/>
      <c r="S20" s="1"/>
    </row>
    <row r="21" spans="1:19">
      <c r="A21" s="45">
        <v>19</v>
      </c>
      <c r="B21" s="46"/>
      <c r="C21" s="47"/>
      <c r="D21" s="47"/>
      <c r="E21" s="48"/>
      <c r="F21" s="49"/>
      <c r="K21" s="1"/>
      <c r="L21" s="1"/>
      <c r="M21" s="50"/>
      <c r="N21" s="50"/>
      <c r="O21" s="50"/>
      <c r="P21" s="50"/>
      <c r="Q21" s="50"/>
      <c r="R21" s="51"/>
      <c r="S21" s="1"/>
    </row>
    <row r="22" spans="1:19">
      <c r="A22" s="45">
        <v>20</v>
      </c>
      <c r="B22" s="46"/>
      <c r="C22" s="47"/>
      <c r="D22" s="47"/>
      <c r="E22" s="48"/>
      <c r="F22" s="49"/>
      <c r="K22" s="1"/>
      <c r="L22" s="1"/>
      <c r="M22" s="50"/>
      <c r="N22" s="50"/>
      <c r="O22" s="50"/>
      <c r="P22" s="50"/>
      <c r="Q22" s="55"/>
      <c r="R22" s="51"/>
      <c r="S22" s="1"/>
    </row>
    <row r="23" spans="1:19">
      <c r="A23" s="45">
        <v>21</v>
      </c>
      <c r="B23" s="46"/>
      <c r="C23" s="47"/>
      <c r="D23" s="47"/>
      <c r="E23" s="48"/>
      <c r="F23" s="49"/>
      <c r="K23" s="1"/>
      <c r="L23" s="1"/>
      <c r="M23" s="50"/>
      <c r="N23" s="50"/>
      <c r="O23" s="50"/>
      <c r="P23" s="50"/>
      <c r="Q23" s="55"/>
      <c r="R23" s="51"/>
      <c r="S23" s="1"/>
    </row>
    <row r="24" spans="1:19">
      <c r="A24" s="45">
        <v>22</v>
      </c>
      <c r="B24" s="46"/>
      <c r="C24" s="47"/>
      <c r="D24" s="47"/>
      <c r="E24" s="48"/>
      <c r="F24" s="49"/>
      <c r="K24" s="1"/>
      <c r="L24" s="1"/>
      <c r="M24" s="38"/>
      <c r="Q24" s="55"/>
      <c r="R24" s="51"/>
      <c r="S24" s="1"/>
    </row>
    <row r="25" spans="1:19">
      <c r="A25" s="45">
        <v>23</v>
      </c>
      <c r="B25" s="46"/>
      <c r="C25" s="47"/>
      <c r="D25" s="47"/>
      <c r="E25" s="48"/>
      <c r="F25" s="49"/>
      <c r="K25" s="1"/>
      <c r="L25" s="38"/>
      <c r="M25" s="50"/>
      <c r="N25" s="50"/>
      <c r="O25" s="50"/>
      <c r="P25" s="50"/>
      <c r="Q25" s="50"/>
      <c r="R25" s="51"/>
      <c r="S25" s="1"/>
    </row>
    <row r="26" spans="1:19">
      <c r="A26" s="45">
        <v>24</v>
      </c>
      <c r="B26" s="46"/>
      <c r="C26" s="47"/>
      <c r="D26" s="47"/>
      <c r="E26" s="48"/>
      <c r="F26" s="49"/>
      <c r="K26" s="1"/>
      <c r="M26" s="50"/>
      <c r="N26" s="50"/>
      <c r="O26" s="50"/>
      <c r="P26" s="50"/>
      <c r="Q26" s="50"/>
      <c r="R26" s="51"/>
      <c r="S26" s="1"/>
    </row>
    <row r="27" spans="1:19">
      <c r="A27" s="45">
        <v>25</v>
      </c>
      <c r="B27" s="46"/>
      <c r="C27" s="47"/>
      <c r="D27" s="47"/>
      <c r="E27" s="48"/>
      <c r="F27" s="49"/>
      <c r="K27" s="1"/>
      <c r="M27" s="50"/>
      <c r="N27" s="50"/>
      <c r="O27" s="50"/>
      <c r="P27" s="50"/>
      <c r="Q27" s="50"/>
      <c r="R27" s="51"/>
      <c r="S27" s="1"/>
    </row>
    <row r="28" spans="1:19">
      <c r="A28" s="45">
        <v>26</v>
      </c>
      <c r="B28" s="46"/>
      <c r="C28" s="47"/>
      <c r="D28" s="47"/>
      <c r="E28" s="48"/>
      <c r="F28" s="49"/>
    </row>
    <row r="29" spans="1:19">
      <c r="A29" s="45">
        <v>27</v>
      </c>
      <c r="B29" s="46"/>
      <c r="C29" s="47"/>
      <c r="D29" s="47"/>
      <c r="E29" s="48"/>
      <c r="F29" s="49"/>
    </row>
    <row r="30" spans="1:19">
      <c r="A30" s="45">
        <v>28</v>
      </c>
      <c r="B30" s="46"/>
      <c r="C30" s="47"/>
      <c r="D30" s="47"/>
      <c r="E30" s="48"/>
      <c r="F30" s="49"/>
    </row>
    <row r="31" spans="1:19">
      <c r="A31" s="45">
        <v>29</v>
      </c>
      <c r="B31" s="46"/>
      <c r="C31" s="47"/>
      <c r="D31" s="47"/>
      <c r="E31" s="48"/>
      <c r="F31" s="49"/>
    </row>
    <row r="32" spans="1:19">
      <c r="A32" s="45">
        <v>30</v>
      </c>
      <c r="B32" s="46"/>
      <c r="C32" s="47"/>
      <c r="D32" s="47"/>
      <c r="E32" s="48"/>
      <c r="F32" s="49"/>
    </row>
    <row r="33" spans="1:6">
      <c r="A33" s="45">
        <v>31</v>
      </c>
      <c r="B33" s="46"/>
      <c r="C33" s="47"/>
      <c r="D33" s="47"/>
      <c r="E33" s="48"/>
      <c r="F33" s="49"/>
    </row>
    <row r="34" spans="1:6">
      <c r="A34" s="45">
        <v>32</v>
      </c>
      <c r="B34" s="46"/>
      <c r="C34" s="47"/>
      <c r="D34" s="47"/>
      <c r="E34" s="48"/>
      <c r="F34" s="49"/>
    </row>
    <row r="35" spans="1:6">
      <c r="A35" s="45">
        <v>33</v>
      </c>
      <c r="B35" s="46"/>
      <c r="C35" s="47"/>
      <c r="D35" s="47"/>
      <c r="E35" s="48"/>
      <c r="F35" s="49"/>
    </row>
    <row r="36" spans="1:6">
      <c r="A36" s="45">
        <v>34</v>
      </c>
      <c r="B36" s="46"/>
      <c r="C36" s="47"/>
      <c r="D36" s="47"/>
      <c r="E36" s="48"/>
      <c r="F36" s="49"/>
    </row>
    <row r="37" spans="1:6">
      <c r="A37" s="45">
        <v>35</v>
      </c>
      <c r="B37" s="46"/>
      <c r="C37" s="47"/>
      <c r="D37" s="47"/>
      <c r="E37" s="48"/>
      <c r="F37" s="49"/>
    </row>
    <row r="38" spans="1:6">
      <c r="F38" s="56"/>
    </row>
  </sheetData>
  <phoneticPr fontId="1"/>
  <dataValidations count="2">
    <dataValidation type="list" showInputMessage="1" showErrorMessage="1" sqref="F3:F37" xr:uid="{B13A8EC2-9A1A-49B2-937C-B7EE3D87F436}">
      <formula1>$I$4:$I$5</formula1>
    </dataValidation>
    <dataValidation type="list" showInputMessage="1" showErrorMessage="1" sqref="E3:E37" xr:uid="{D9EF9FE7-BF53-46A9-8C02-6263C6736E30}">
      <formula1>$H$4:$H$5</formula1>
    </dataValidation>
  </dataValidation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第２号様式</vt:lpstr>
      <vt:lpstr>第２号様式別紙</vt:lpstr>
      <vt:lpstr>第２号様式!Print_Area</vt:lpstr>
      <vt:lpstr>第２号様式別紙!Print_Area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山崎　拓也</cp:lastModifiedBy>
  <cp:lastPrinted>2026-04-22T04:12:45Z</cp:lastPrinted>
  <dcterms:created xsi:type="dcterms:W3CDTF">2021-01-11T01:50:45Z</dcterms:created>
  <dcterms:modified xsi:type="dcterms:W3CDTF">2026-05-13T03:09:39Z</dcterms:modified>
</cp:coreProperties>
</file>